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ACT\PACT 2025\AP Candidat\"/>
    </mc:Choice>
  </mc:AlternateContent>
  <xr:revisionPtr revIDLastSave="0" documentId="13_ncr:1_{35E4EEF7-FF5F-4551-BA76-C4FCFEDB95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prévisionnel projet" sheetId="1" r:id="rId1"/>
    <sheet name="Détail programmation " sheetId="2" r:id="rId2"/>
  </sheets>
  <definedNames>
    <definedName name="Excel_BuiltIn_Print_Area" localSheetId="0">'Budget prévisionnel projet'!$A$2:$E$43</definedName>
    <definedName name="Excel_BuiltIn_Print_Area_6">#REF!</definedName>
    <definedName name="_xlnm.Print_Area" localSheetId="0">'Budget prévisionnel projet'!$A$1:$D$31</definedName>
    <definedName name="_xlnm.Print_Area" localSheetId="1">'Détail programmation '!$A$1:$AE$13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B28" i="1"/>
  <c r="B23" i="1"/>
  <c r="D6" i="1"/>
  <c r="D4" i="1" s="1"/>
  <c r="AE12" i="2" l="1"/>
  <c r="AE11" i="2"/>
  <c r="AE10" i="2"/>
  <c r="AE9" i="2"/>
  <c r="AE8" i="2"/>
  <c r="AE7" i="2"/>
  <c r="AE6" i="2"/>
  <c r="AE5" i="2"/>
  <c r="AE4" i="2"/>
  <c r="AE3" i="2"/>
  <c r="B19" i="1" l="1"/>
  <c r="B12" i="1"/>
  <c r="B9" i="1"/>
  <c r="B4" i="1" l="1"/>
  <c r="B31" i="1" s="1"/>
  <c r="D21" i="1"/>
  <c r="D17" i="1"/>
  <c r="D14" i="1"/>
  <c r="D25" i="1"/>
  <c r="D10" i="1" l="1"/>
  <c r="D31" i="1" s="1"/>
</calcChain>
</file>

<file path=xl/sharedStrings.xml><?xml version="1.0" encoding="utf-8"?>
<sst xmlns="http://schemas.openxmlformats.org/spreadsheetml/2006/main" count="98" uniqueCount="92">
  <si>
    <t>Billetterie</t>
  </si>
  <si>
    <t>Autres produits </t>
  </si>
  <si>
    <t>Région Centre Val de Loire</t>
  </si>
  <si>
    <t>CHARGES (TTC)</t>
  </si>
  <si>
    <t>PRODUITS (TTC)</t>
  </si>
  <si>
    <t>Autres charges</t>
  </si>
  <si>
    <t>Besoin de matériel (mise à disposition)</t>
  </si>
  <si>
    <t>Besoin de techniciens (mise à disposition)</t>
  </si>
  <si>
    <t xml:space="preserve">Structure : </t>
  </si>
  <si>
    <t>Intitulé du projet :</t>
  </si>
  <si>
    <t>Autofinancement de la structure organisatrice</t>
  </si>
  <si>
    <t>danse</t>
  </si>
  <si>
    <t>Département d'origine</t>
  </si>
  <si>
    <t>Commune où a lieu l'action</t>
  </si>
  <si>
    <t xml:space="preserve">Date </t>
  </si>
  <si>
    <t>musique actuelle, chanson</t>
  </si>
  <si>
    <t>musique classique, contemporaine</t>
  </si>
  <si>
    <t>théâtre / arts de la piste / arts de la rue / marionnettes etc.</t>
  </si>
  <si>
    <t>art visuel photographie</t>
  </si>
  <si>
    <t>cinéma, audiovisuel, art numérique</t>
  </si>
  <si>
    <t>conte</t>
  </si>
  <si>
    <t>littérature, poésie</t>
  </si>
  <si>
    <t>Culture scientifique et technique</t>
  </si>
  <si>
    <t>patrimoine</t>
  </si>
  <si>
    <t>autre</t>
  </si>
  <si>
    <t>Jeunes (0-25 ans)</t>
  </si>
  <si>
    <t>Personne empêchée</t>
  </si>
  <si>
    <t>oui</t>
  </si>
  <si>
    <t>non</t>
  </si>
  <si>
    <t>Femme</t>
  </si>
  <si>
    <t>Homme</t>
  </si>
  <si>
    <r>
      <t xml:space="preserve">Compagnie / Ensemble / Artiste </t>
    </r>
    <r>
      <rPr>
        <b/>
        <sz val="8"/>
        <color rgb="FFFF0000"/>
        <rFont val="Verdana"/>
        <family val="2"/>
      </rPr>
      <t xml:space="preserve">professionnels et </t>
    </r>
    <r>
      <rPr>
        <b/>
        <sz val="8"/>
        <rFont val="Verdana"/>
        <family val="2"/>
      </rPr>
      <t>Titre de l'action</t>
    </r>
  </si>
  <si>
    <r>
      <t xml:space="preserve">Lieu où se situe l'action  </t>
    </r>
    <r>
      <rPr>
        <sz val="8"/>
        <color rgb="FF000000"/>
        <rFont val="Verdana"/>
        <family val="2"/>
      </rPr>
      <t>(Théâtre, auditorium, Salle communale, Musée, salle d'exposition,
Bibliothèque, Lieu du patrimoine, Etablissement de santé (hôpital, EHPAD), Etablissement scolaire
Entreprise, Espace public…)</t>
    </r>
  </si>
  <si>
    <t xml:space="preserve">Nom de l'organisateur de l'action </t>
  </si>
  <si>
    <t>Egalité F/H 
Répartit° des artistes selon le genre</t>
  </si>
  <si>
    <t>Droits de propriété intellectuelle</t>
  </si>
  <si>
    <t>BUDGET ARTISTIQUE PREVISIONNEL</t>
  </si>
  <si>
    <r>
      <t>Catégorie</t>
    </r>
    <r>
      <rPr>
        <sz val="8"/>
        <rFont val="Verdana"/>
        <family val="2"/>
      </rPr>
      <t xml:space="preserve"> (Diffusion ou Implantation/résidence artistique  ou Pratique artistique/médiation ou Festival)</t>
    </r>
  </si>
  <si>
    <t>Nb d'actions faisant appel  aux artistes professionnels de la région Centre</t>
  </si>
  <si>
    <r>
      <rPr>
        <b/>
        <sz val="8"/>
        <color rgb="FF000000"/>
        <rFont val="Verdana"/>
        <family val="2"/>
      </rPr>
      <t xml:space="preserve">Equipes artistiques ayant bénéficié du soutien financier de la Région Centre cf 40.1 _LISTING _ARTISTES) ou de l'aide d’un pôle régional 
</t>
    </r>
    <r>
      <rPr>
        <b/>
        <sz val="8"/>
        <color rgb="FFFF0000"/>
        <rFont val="Verdana"/>
        <family val="2"/>
      </rPr>
      <t xml:space="preserve">Si oui, merci d'indiquer "1" dans la case </t>
    </r>
  </si>
  <si>
    <r>
      <rPr>
        <b/>
        <sz val="8"/>
        <color rgb="FF000000"/>
        <rFont val="Verdana"/>
        <family val="2"/>
      </rPr>
      <t xml:space="preserve">Actions à destinat°
</t>
    </r>
    <r>
      <rPr>
        <b/>
        <sz val="8"/>
        <color rgb="FFFF0000"/>
        <rFont val="Verdana"/>
        <family val="2"/>
      </rPr>
      <t>Si oui, merci d'indiquer "1" dans la case</t>
    </r>
  </si>
  <si>
    <r>
      <t>Domaine artistique</t>
    </r>
    <r>
      <rPr>
        <b/>
        <sz val="8"/>
        <color indexed="10"/>
        <rFont val="Verdana"/>
        <family val="2"/>
      </rPr>
      <t xml:space="preserve"> (Indiquer 1 selon le choix)</t>
    </r>
  </si>
  <si>
    <t>TOTAL</t>
  </si>
  <si>
    <t>Produits d'exploitation</t>
  </si>
  <si>
    <t>Services &amp; activités, ventes de produits</t>
  </si>
  <si>
    <t xml:space="preserve">Subventions </t>
  </si>
  <si>
    <t>Etat</t>
  </si>
  <si>
    <t>DRAC (Direction Régionale des Affaires Culturelles)</t>
  </si>
  <si>
    <t>Département de Loir-et Cher</t>
  </si>
  <si>
    <t>Communauté de communes Val de cher Controis</t>
  </si>
  <si>
    <r>
      <t xml:space="preserve">Autres aides d'état </t>
    </r>
    <r>
      <rPr>
        <sz val="8"/>
        <color rgb="FFFF0000"/>
        <rFont val="Verdana"/>
        <family val="2"/>
      </rPr>
      <t>(à préciser)</t>
    </r>
  </si>
  <si>
    <t>Autres ressources publiques</t>
  </si>
  <si>
    <r>
      <t xml:space="preserve">Structure publique </t>
    </r>
    <r>
      <rPr>
        <sz val="8"/>
        <color rgb="FFFF0000"/>
        <rFont val="Verdana"/>
        <family val="2"/>
      </rPr>
      <t>(à préciser)</t>
    </r>
  </si>
  <si>
    <t>Mécénat</t>
  </si>
  <si>
    <r>
      <t xml:space="preserve">Autres </t>
    </r>
    <r>
      <rPr>
        <sz val="8"/>
        <color rgb="FFFF0000"/>
        <rFont val="Verdana"/>
        <family val="2"/>
      </rPr>
      <t>(à préciser)</t>
    </r>
  </si>
  <si>
    <t>TOTAL (en euros)</t>
  </si>
  <si>
    <t>PREVISIONNEL (en €)</t>
  </si>
  <si>
    <t>Frais de déplacement, hébergement, repas des artistes</t>
  </si>
  <si>
    <t>Droits de propriété intellectuelle (SACEM, SACD, droits d'auteur…)</t>
  </si>
  <si>
    <t>Création graphique réalisée par un prestataire</t>
  </si>
  <si>
    <t>Mise à disposition de techniciens</t>
  </si>
  <si>
    <t>Mise à disposition de matériel</t>
  </si>
  <si>
    <t>Autres coûts de communication</t>
  </si>
  <si>
    <t>Coûts de communication</t>
  </si>
  <si>
    <t>Autres coûts techniques</t>
  </si>
  <si>
    <r>
      <t xml:space="preserve">Autres charges </t>
    </r>
    <r>
      <rPr>
        <sz val="8"/>
        <color rgb="FFFF0000"/>
        <rFont val="Verdana"/>
        <family val="2"/>
      </rPr>
      <t>(à préciser)</t>
    </r>
  </si>
  <si>
    <t>TOTAL CHARGES VALORISEES</t>
  </si>
  <si>
    <t>Coûts logististiques et techniques pour les arts numériques, le cinéma et les arts visuels</t>
  </si>
  <si>
    <t>Coût d'action de médiation encadrée par des professionnels : accompagnement, sensibilisation….</t>
  </si>
  <si>
    <r>
      <t>Communes</t>
    </r>
    <r>
      <rPr>
        <sz val="8"/>
        <color rgb="FFFF0000"/>
        <rFont val="Verdana"/>
        <family val="2"/>
      </rPr>
      <t xml:space="preserve"> (à préciser)</t>
    </r>
  </si>
  <si>
    <r>
      <t xml:space="preserve">Union Européenne </t>
    </r>
    <r>
      <rPr>
        <sz val="8"/>
        <color rgb="FFFF0000"/>
        <rFont val="Verdana"/>
        <family val="2"/>
      </rPr>
      <t>(aide à préciser)</t>
    </r>
  </si>
  <si>
    <t>Rémunération des artistes professionnels : coûts artistiques de conception, de production, de diffusion</t>
  </si>
  <si>
    <t>Coûts artistiques de référence</t>
  </si>
  <si>
    <r>
      <t xml:space="preserve">Autres aides régionales </t>
    </r>
    <r>
      <rPr>
        <sz val="8"/>
        <color rgb="FFFF0000"/>
        <rFont val="Verdana"/>
        <family val="2"/>
      </rPr>
      <t>(à préciser)</t>
    </r>
  </si>
  <si>
    <r>
      <t>Coût</t>
    </r>
    <r>
      <rPr>
        <sz val="8"/>
        <color rgb="FFFF0000"/>
        <rFont val="Verdana"/>
        <family val="2"/>
      </rPr>
      <t xml:space="preserve"> (à préciser)</t>
    </r>
  </si>
  <si>
    <t>Subvention PACT 2025</t>
  </si>
  <si>
    <t>TOTAL PRODUITS VALORISES</t>
  </si>
  <si>
    <t>Cachet / rémunérat° des artistes</t>
  </si>
  <si>
    <t>Frais Déplacement / Hébergt / Repas des artistes</t>
  </si>
  <si>
    <t>Rémunération des techniciens</t>
  </si>
  <si>
    <r>
      <rPr>
        <b/>
        <sz val="8"/>
        <color rgb="FF000000"/>
        <rFont val="Verdana"/>
        <family val="2"/>
      </rPr>
      <t xml:space="preserve">Action de médiation en lien avec la manifestat° à ajouter via une ligne additionnelle au dessous sur la catégorie PRATIQUE ARTISTIQUE / MEDIATION
</t>
    </r>
    <r>
      <rPr>
        <b/>
        <sz val="8"/>
        <color rgb="FFFF0000"/>
        <rFont val="Verdana"/>
        <family val="2"/>
      </rPr>
      <t xml:space="preserve">
Si oui, merci d'indiquer "1" dans la case </t>
    </r>
  </si>
  <si>
    <t>Location de salle</t>
  </si>
  <si>
    <t>Sécurité</t>
  </si>
  <si>
    <t>Coûts techniques de conception, de production, de diffusion</t>
  </si>
  <si>
    <r>
      <t xml:space="preserve">Instruments, décors, costumes </t>
    </r>
    <r>
      <rPr>
        <sz val="8"/>
        <color rgb="FFFF0000"/>
        <rFont val="Verdana"/>
        <family val="2"/>
      </rPr>
      <t>(à préciser)</t>
    </r>
  </si>
  <si>
    <t>Edition, impression réalisées par un prestataire</t>
  </si>
  <si>
    <t>Location de matériel : sonorisation, éclairage, effets spéciaux…</t>
  </si>
  <si>
    <t>Coût de l'action de médiation afférente encadrée par des professionnels</t>
  </si>
  <si>
    <t>Autres charges de personnel</t>
  </si>
  <si>
    <t>Achat de boissons et restauration pour revente</t>
  </si>
  <si>
    <t>Buvette, restauration</t>
  </si>
  <si>
    <t xml:space="preserve">Honoraires artistiques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</si>
</sst>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&quot; €&quot;_-;\-* #,##0.00&quot; €&quot;_-;_-* \-??&quot; €&quot;_-;_-@_-"/>
    <numFmt numFmtId="165" formatCode="_-* #,##0.00\ _€_-;\-* #,##0.00\ _€_-;_-* &quot;-&quot;??\ _€_-;_-@_-"/>
    <numFmt numFmtId="166" formatCode="#,##0\ &quot;€&quot;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0"/>
      <color indexed="62"/>
      <name val="Verdana"/>
      <family val="2"/>
    </font>
    <font>
      <sz val="10"/>
      <name val="Verdana"/>
      <family val="2"/>
    </font>
    <font>
      <i/>
      <sz val="8"/>
      <name val="Verdana"/>
      <family val="2"/>
    </font>
    <font>
      <b/>
      <sz val="10"/>
      <color indexed="17"/>
      <name val="Verdana"/>
      <family val="2"/>
    </font>
    <font>
      <b/>
      <sz val="8"/>
      <name val="Verdana"/>
      <family val="2"/>
    </font>
    <font>
      <b/>
      <sz val="8"/>
      <color indexed="62"/>
      <name val="Verdana"/>
      <family val="2"/>
    </font>
    <font>
      <sz val="8"/>
      <name val="Verdana"/>
      <family val="2"/>
    </font>
    <font>
      <i/>
      <sz val="8"/>
      <color indexed="62"/>
      <name val="Verdana"/>
      <family val="2"/>
    </font>
    <font>
      <b/>
      <sz val="8"/>
      <color rgb="FFFF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8"/>
      <color indexed="10"/>
      <name val="Verdana"/>
      <family val="2"/>
    </font>
    <font>
      <b/>
      <sz val="8"/>
      <color theme="1"/>
      <name val="Verdana"/>
      <family val="2"/>
    </font>
    <font>
      <b/>
      <i/>
      <sz val="10"/>
      <color rgb="FFFF0000"/>
      <name val="Verdana"/>
      <family val="2"/>
    </font>
    <font>
      <i/>
      <sz val="10"/>
      <name val="Verdana"/>
      <family val="2"/>
    </font>
    <font>
      <b/>
      <i/>
      <sz val="8"/>
      <name val="Verdana"/>
      <family val="2"/>
    </font>
    <font>
      <sz val="8"/>
      <color indexed="6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medium">
        <color rgb="FF000000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ck">
        <color auto="1"/>
      </bottom>
      <diagonal/>
    </border>
    <border>
      <left style="medium">
        <color rgb="FF000000"/>
      </left>
      <right/>
      <top style="medium">
        <color rgb="FF000000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2">
    <xf numFmtId="0" fontId="0" fillId="0" borderId="0"/>
    <xf numFmtId="9" fontId="3" fillId="0" borderId="0" applyFill="0" applyBorder="0" applyAlignment="0" applyProtection="0"/>
    <xf numFmtId="164" fontId="3" fillId="0" borderId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</cellStyleXfs>
  <cellXfs count="19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justify" vertical="center" wrapText="1"/>
    </xf>
    <xf numFmtId="164" fontId="7" fillId="0" borderId="0" xfId="2" applyFont="1" applyFill="1" applyBorder="1" applyAlignment="1" applyProtection="1">
      <alignment vertical="center"/>
    </xf>
    <xf numFmtId="164" fontId="8" fillId="0" borderId="0" xfId="2" applyFont="1" applyFill="1" applyBorder="1" applyAlignment="1" applyProtection="1">
      <alignment vertical="center"/>
    </xf>
    <xf numFmtId="0" fontId="8" fillId="0" borderId="0" xfId="0" applyFont="1" applyAlignment="1">
      <alignment vertical="center" wrapText="1"/>
    </xf>
    <xf numFmtId="164" fontId="9" fillId="0" borderId="0" xfId="2" applyFont="1" applyFill="1" applyBorder="1" applyAlignment="1" applyProtection="1">
      <alignment horizontal="right" vertical="center" indent="2"/>
    </xf>
    <xf numFmtId="0" fontId="9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164" fontId="8" fillId="0" borderId="0" xfId="2" applyFont="1" applyFill="1" applyBorder="1" applyAlignment="1" applyProtection="1"/>
    <xf numFmtId="164" fontId="10" fillId="0" borderId="0" xfId="2" applyFont="1" applyFill="1" applyBorder="1" applyAlignment="1" applyProtection="1">
      <alignment vertical="center"/>
    </xf>
    <xf numFmtId="0" fontId="13" fillId="0" borderId="4" xfId="0" applyFont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0" borderId="0" xfId="3" applyFont="1" applyAlignment="1">
      <alignment horizontal="center" vertical="center"/>
    </xf>
    <xf numFmtId="0" fontId="8" fillId="0" borderId="0" xfId="0" applyFont="1"/>
    <xf numFmtId="0" fontId="19" fillId="0" borderId="0" xfId="3" applyFont="1"/>
    <xf numFmtId="1" fontId="11" fillId="3" borderId="39" xfId="0" applyNumberFormat="1" applyFont="1" applyFill="1" applyBorder="1" applyAlignment="1">
      <alignment horizontal="center" textRotation="90" wrapText="1"/>
    </xf>
    <xf numFmtId="1" fontId="11" fillId="3" borderId="42" xfId="0" applyNumberFormat="1" applyFont="1" applyFill="1" applyBorder="1" applyAlignment="1">
      <alignment horizontal="center" textRotation="90" wrapText="1"/>
    </xf>
    <xf numFmtId="1" fontId="11" fillId="3" borderId="43" xfId="0" applyNumberFormat="1" applyFont="1" applyFill="1" applyBorder="1" applyAlignment="1">
      <alignment horizontal="center" textRotation="90" wrapText="1"/>
    </xf>
    <xf numFmtId="1" fontId="11" fillId="5" borderId="41" xfId="10" applyNumberFormat="1" applyFont="1" applyFill="1" applyBorder="1" applyAlignment="1">
      <alignment horizontal="center" vertical="center" textRotation="90" wrapText="1"/>
    </xf>
    <xf numFmtId="1" fontId="11" fillId="5" borderId="21" xfId="0" applyNumberFormat="1" applyFont="1" applyFill="1" applyBorder="1" applyAlignment="1">
      <alignment horizontal="center" vertical="center" textRotation="90"/>
    </xf>
    <xf numFmtId="1" fontId="11" fillId="5" borderId="23" xfId="0" applyNumberFormat="1" applyFont="1" applyFill="1" applyBorder="1" applyAlignment="1">
      <alignment horizontal="center" vertical="center" textRotation="90"/>
    </xf>
    <xf numFmtId="0" fontId="13" fillId="3" borderId="32" xfId="0" applyFont="1" applyFill="1" applyBorder="1" applyAlignment="1" applyProtection="1">
      <alignment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4" borderId="35" xfId="0" applyFont="1" applyFill="1" applyBorder="1" applyAlignment="1" applyProtection="1">
      <alignment horizontal="left" vertical="center" wrapText="1"/>
      <protection locked="0"/>
    </xf>
    <xf numFmtId="1" fontId="13" fillId="4" borderId="35" xfId="0" applyNumberFormat="1" applyFont="1" applyFill="1" applyBorder="1" applyAlignment="1" applyProtection="1">
      <alignment horizontal="center" vertical="center"/>
      <protection locked="0"/>
    </xf>
    <xf numFmtId="1" fontId="13" fillId="4" borderId="40" xfId="0" applyNumberFormat="1" applyFont="1" applyFill="1" applyBorder="1" applyAlignment="1" applyProtection="1">
      <alignment horizontal="center" vertical="center"/>
      <protection locked="0"/>
    </xf>
    <xf numFmtId="1" fontId="13" fillId="4" borderId="36" xfId="0" applyNumberFormat="1" applyFont="1" applyFill="1" applyBorder="1" applyAlignment="1" applyProtection="1">
      <alignment horizontal="center" vertical="center"/>
      <protection locked="0"/>
    </xf>
    <xf numFmtId="1" fontId="13" fillId="4" borderId="37" xfId="0" applyNumberFormat="1" applyFont="1" applyFill="1" applyBorder="1" applyAlignment="1" applyProtection="1">
      <alignment horizontal="center" vertical="center"/>
      <protection locked="0"/>
    </xf>
    <xf numFmtId="1" fontId="13" fillId="5" borderId="33" xfId="0" applyNumberFormat="1" applyFont="1" applyFill="1" applyBorder="1" applyAlignment="1" applyProtection="1">
      <alignment horizontal="left" vertical="center" wrapText="1"/>
      <protection locked="0"/>
    </xf>
    <xf numFmtId="1" fontId="13" fillId="5" borderId="35" xfId="0" applyNumberFormat="1" applyFont="1" applyFill="1" applyBorder="1" applyAlignment="1" applyProtection="1">
      <alignment horizontal="center" vertical="center"/>
      <protection locked="0"/>
    </xf>
    <xf numFmtId="1" fontId="13" fillId="5" borderId="27" xfId="0" applyNumberFormat="1" applyFont="1" applyFill="1" applyBorder="1" applyAlignment="1" applyProtection="1">
      <alignment horizontal="center" vertical="center"/>
      <protection locked="0"/>
    </xf>
    <xf numFmtId="1" fontId="13" fillId="5" borderId="33" xfId="0" applyNumberFormat="1" applyFont="1" applyFill="1" applyBorder="1" applyAlignment="1" applyProtection="1">
      <alignment horizontal="center" vertical="center"/>
      <protection locked="0"/>
    </xf>
    <xf numFmtId="0" fontId="19" fillId="0" borderId="0" xfId="3" applyFont="1" applyProtection="1">
      <protection locked="0"/>
    </xf>
    <xf numFmtId="1" fontId="13" fillId="4" borderId="28" xfId="0" applyNumberFormat="1" applyFont="1" applyFill="1" applyBorder="1" applyAlignment="1" applyProtection="1">
      <alignment horizontal="center" vertical="center"/>
      <protection locked="0"/>
    </xf>
    <xf numFmtId="1" fontId="13" fillId="4" borderId="29" xfId="0" applyNumberFormat="1" applyFont="1" applyFill="1" applyBorder="1" applyAlignment="1" applyProtection="1">
      <alignment horizontal="center" vertical="center"/>
      <protection locked="0"/>
    </xf>
    <xf numFmtId="1" fontId="13" fillId="4" borderId="15" xfId="0" applyNumberFormat="1" applyFont="1" applyFill="1" applyBorder="1" applyAlignment="1" applyProtection="1">
      <alignment horizontal="center" vertical="center"/>
      <protection locked="0"/>
    </xf>
    <xf numFmtId="1" fontId="13" fillId="5" borderId="15" xfId="0" applyNumberFormat="1" applyFont="1" applyFill="1" applyBorder="1" applyAlignment="1" applyProtection="1">
      <alignment horizontal="left" vertical="center" wrapText="1"/>
      <protection locked="0"/>
    </xf>
    <xf numFmtId="1" fontId="13" fillId="5" borderId="31" xfId="0" applyNumberFormat="1" applyFont="1" applyFill="1" applyBorder="1" applyAlignment="1" applyProtection="1">
      <alignment horizontal="left" vertical="center" wrapText="1"/>
      <protection locked="0"/>
    </xf>
    <xf numFmtId="1" fontId="13" fillId="5" borderId="12" xfId="0" applyNumberFormat="1" applyFont="1" applyFill="1" applyBorder="1" applyAlignment="1" applyProtection="1">
      <alignment horizontal="center" vertical="center"/>
      <protection locked="0"/>
    </xf>
    <xf numFmtId="1" fontId="13" fillId="5" borderId="15" xfId="0" applyNumberFormat="1" applyFont="1" applyFill="1" applyBorder="1" applyAlignment="1" applyProtection="1">
      <alignment horizontal="center" vertical="center"/>
      <protection locked="0"/>
    </xf>
    <xf numFmtId="0" fontId="13" fillId="4" borderId="32" xfId="0" applyFont="1" applyFill="1" applyBorder="1" applyAlignment="1" applyProtection="1">
      <alignment horizontal="left" vertical="center" wrapText="1"/>
      <protection locked="0"/>
    </xf>
    <xf numFmtId="1" fontId="11" fillId="3" borderId="46" xfId="0" applyNumberFormat="1" applyFont="1" applyFill="1" applyBorder="1" applyAlignment="1">
      <alignment horizontal="center" textRotation="90" wrapText="1"/>
    </xf>
    <xf numFmtId="14" fontId="13" fillId="4" borderId="38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30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30" xfId="0" applyNumberFormat="1" applyFont="1" applyFill="1" applyBorder="1" applyAlignment="1" applyProtection="1">
      <alignment horizontal="center" vertical="center"/>
      <protection locked="0"/>
    </xf>
    <xf numFmtId="14" fontId="13" fillId="4" borderId="14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0" xfId="3" applyNumberFormat="1" applyFont="1"/>
    <xf numFmtId="1" fontId="13" fillId="5" borderId="35" xfId="0" applyNumberFormat="1" applyFont="1" applyFill="1" applyBorder="1" applyAlignment="1" applyProtection="1">
      <alignment horizontal="left" vertical="center" wrapText="1"/>
      <protection locked="0"/>
    </xf>
    <xf numFmtId="1" fontId="13" fillId="5" borderId="37" xfId="0" applyNumberFormat="1" applyFont="1" applyFill="1" applyBorder="1" applyAlignment="1" applyProtection="1">
      <alignment horizontal="left" vertical="center" wrapText="1"/>
      <protection locked="0"/>
    </xf>
    <xf numFmtId="1" fontId="13" fillId="5" borderId="37" xfId="0" applyNumberFormat="1" applyFont="1" applyFill="1" applyBorder="1" applyAlignment="1" applyProtection="1">
      <alignment horizontal="center" vertical="center"/>
      <protection locked="0"/>
    </xf>
    <xf numFmtId="1" fontId="11" fillId="5" borderId="24" xfId="0" applyNumberFormat="1" applyFont="1" applyFill="1" applyBorder="1" applyAlignment="1">
      <alignment horizontal="center" vertical="center" textRotation="90"/>
    </xf>
    <xf numFmtId="1" fontId="11" fillId="5" borderId="22" xfId="0" applyNumberFormat="1" applyFont="1" applyFill="1" applyBorder="1" applyAlignment="1">
      <alignment horizontal="center" vertical="center" textRotation="90"/>
    </xf>
    <xf numFmtId="0" fontId="13" fillId="4" borderId="47" xfId="0" applyFont="1" applyFill="1" applyBorder="1" applyAlignment="1" applyProtection="1">
      <alignment vertical="center" wrapText="1"/>
      <protection locked="0"/>
    </xf>
    <xf numFmtId="0" fontId="13" fillId="4" borderId="32" xfId="0" applyFont="1" applyFill="1" applyBorder="1" applyAlignment="1" applyProtection="1">
      <alignment vertical="center" wrapText="1"/>
      <protection locked="0"/>
    </xf>
    <xf numFmtId="0" fontId="13" fillId="3" borderId="47" xfId="0" applyFont="1" applyFill="1" applyBorder="1" applyAlignment="1" applyProtection="1">
      <alignment vertical="center" wrapText="1"/>
      <protection locked="0"/>
    </xf>
    <xf numFmtId="0" fontId="13" fillId="0" borderId="47" xfId="0" applyFont="1" applyBorder="1" applyAlignment="1" applyProtection="1">
      <alignment horizontal="left" vertical="center" wrapText="1"/>
      <protection locked="0"/>
    </xf>
    <xf numFmtId="1" fontId="13" fillId="4" borderId="13" xfId="0" applyNumberFormat="1" applyFont="1" applyFill="1" applyBorder="1" applyAlignment="1" applyProtection="1">
      <alignment horizontal="center" vertical="center"/>
      <protection locked="0"/>
    </xf>
    <xf numFmtId="1" fontId="13" fillId="5" borderId="13" xfId="0" applyNumberFormat="1" applyFont="1" applyFill="1" applyBorder="1" applyAlignment="1" applyProtection="1">
      <alignment horizontal="left" vertical="center" wrapText="1"/>
      <protection locked="0"/>
    </xf>
    <xf numFmtId="1" fontId="13" fillId="5" borderId="13" xfId="0" applyNumberFormat="1" applyFont="1" applyFill="1" applyBorder="1" applyAlignment="1" applyProtection="1">
      <alignment horizontal="center" vertical="center"/>
      <protection locked="0"/>
    </xf>
    <xf numFmtId="0" fontId="13" fillId="4" borderId="47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left" vertical="center" wrapText="1"/>
    </xf>
    <xf numFmtId="9" fontId="8" fillId="0" borderId="0" xfId="1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horizontal="right" vertical="top" wrapText="1"/>
    </xf>
    <xf numFmtId="0" fontId="8" fillId="0" borderId="0" xfId="0" applyFont="1" applyAlignment="1">
      <alignment wrapText="1"/>
    </xf>
    <xf numFmtId="0" fontId="13" fillId="0" borderId="9" xfId="0" applyFont="1" applyBorder="1" applyAlignment="1">
      <alignment horizontal="left" vertical="center" wrapText="1"/>
    </xf>
    <xf numFmtId="0" fontId="12" fillId="7" borderId="5" xfId="0" applyFont="1" applyFill="1" applyBorder="1" applyAlignment="1">
      <alignment horizontal="justify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3" fillId="0" borderId="3" xfId="0" quotePrefix="1" applyFont="1" applyBorder="1" applyAlignment="1">
      <alignment horizontal="justify" vertical="center" wrapText="1"/>
    </xf>
    <xf numFmtId="0" fontId="23" fillId="0" borderId="0" xfId="0" applyFont="1" applyAlignment="1">
      <alignment vertical="center"/>
    </xf>
    <xf numFmtId="166" fontId="13" fillId="8" borderId="51" xfId="9" applyNumberFormat="1" applyFont="1" applyFill="1" applyBorder="1" applyAlignment="1">
      <alignment horizontal="left" vertical="center" wrapText="1"/>
    </xf>
    <xf numFmtId="166" fontId="13" fillId="8" borderId="52" xfId="9" applyNumberFormat="1" applyFont="1" applyFill="1" applyBorder="1" applyAlignment="1">
      <alignment horizontal="left" vertical="center" wrapText="1"/>
    </xf>
    <xf numFmtId="0" fontId="9" fillId="0" borderId="52" xfId="0" applyFont="1" applyBorder="1" applyAlignment="1">
      <alignment vertical="center" wrapText="1"/>
    </xf>
    <xf numFmtId="0" fontId="24" fillId="10" borderId="1" xfId="0" applyFont="1" applyFill="1" applyBorder="1" applyAlignment="1">
      <alignment horizontal="justify" vertical="center" wrapText="1"/>
    </xf>
    <xf numFmtId="0" fontId="13" fillId="0" borderId="2" xfId="0" quotePrefix="1" applyFont="1" applyBorder="1" applyAlignment="1">
      <alignment horizontal="justify" vertical="center" wrapText="1"/>
    </xf>
    <xf numFmtId="166" fontId="13" fillId="8" borderId="59" xfId="9" applyNumberFormat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3" fontId="14" fillId="0" borderId="11" xfId="2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 wrapText="1"/>
    </xf>
    <xf numFmtId="3" fontId="14" fillId="0" borderId="0" xfId="2" applyNumberFormat="1" applyFont="1" applyFill="1" applyBorder="1" applyAlignment="1" applyProtection="1">
      <alignment vertical="center"/>
    </xf>
    <xf numFmtId="0" fontId="9" fillId="0" borderId="20" xfId="0" applyFont="1" applyBorder="1" applyAlignment="1">
      <alignment horizontal="left" vertical="center" wrapText="1"/>
    </xf>
    <xf numFmtId="0" fontId="21" fillId="0" borderId="21" xfId="3" applyFont="1" applyBorder="1" applyAlignment="1">
      <alignment horizontal="center" vertical="center" wrapText="1"/>
    </xf>
    <xf numFmtId="0" fontId="21" fillId="0" borderId="61" xfId="3" applyFont="1" applyBorder="1" applyAlignment="1">
      <alignment horizontal="center" vertical="center" wrapText="1"/>
    </xf>
    <xf numFmtId="0" fontId="21" fillId="0" borderId="62" xfId="3" applyFont="1" applyBorder="1" applyAlignment="1">
      <alignment horizontal="center" vertical="center"/>
    </xf>
    <xf numFmtId="0" fontId="19" fillId="0" borderId="25" xfId="3" applyFont="1" applyBorder="1" applyProtection="1">
      <protection locked="0"/>
    </xf>
    <xf numFmtId="0" fontId="19" fillId="0" borderId="26" xfId="3" applyFont="1" applyBorder="1" applyProtection="1">
      <protection locked="0"/>
    </xf>
    <xf numFmtId="0" fontId="19" fillId="0" borderId="13" xfId="3" applyFont="1" applyBorder="1" applyProtection="1">
      <protection locked="0"/>
    </xf>
    <xf numFmtId="0" fontId="19" fillId="0" borderId="29" xfId="3" applyFont="1" applyBorder="1" applyProtection="1">
      <protection locked="0"/>
    </xf>
    <xf numFmtId="0" fontId="19" fillId="0" borderId="48" xfId="3" applyFont="1" applyBorder="1" applyProtection="1">
      <protection locked="0"/>
    </xf>
    <xf numFmtId="0" fontId="19" fillId="0" borderId="18" xfId="3" applyFont="1" applyBorder="1" applyProtection="1">
      <protection locked="0"/>
    </xf>
    <xf numFmtId="0" fontId="19" fillId="0" borderId="19" xfId="3" applyFont="1" applyBorder="1" applyProtection="1">
      <protection locked="0"/>
    </xf>
    <xf numFmtId="0" fontId="19" fillId="0" borderId="57" xfId="3" applyFont="1" applyBorder="1" applyProtection="1">
      <protection locked="0"/>
    </xf>
    <xf numFmtId="0" fontId="13" fillId="4" borderId="75" xfId="0" applyFont="1" applyFill="1" applyBorder="1" applyAlignment="1" applyProtection="1">
      <alignment vertical="center" wrapText="1"/>
      <protection locked="0"/>
    </xf>
    <xf numFmtId="0" fontId="13" fillId="4" borderId="51" xfId="0" applyFont="1" applyFill="1" applyBorder="1" applyAlignment="1" applyProtection="1">
      <alignment vertical="center" wrapText="1"/>
      <protection locked="0"/>
    </xf>
    <xf numFmtId="0" fontId="13" fillId="4" borderId="76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 wrapText="1"/>
      <protection locked="0"/>
    </xf>
    <xf numFmtId="0" fontId="13" fillId="3" borderId="17" xfId="0" applyFont="1" applyFill="1" applyBorder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77" xfId="0" applyFont="1" applyFill="1" applyBorder="1" applyAlignment="1" applyProtection="1">
      <alignment horizontal="left" vertical="center" wrapText="1"/>
      <protection locked="0"/>
    </xf>
    <xf numFmtId="1" fontId="13" fillId="4" borderId="77" xfId="0" applyNumberFormat="1" applyFont="1" applyFill="1" applyBorder="1" applyAlignment="1" applyProtection="1">
      <alignment horizontal="center" vertical="center"/>
      <protection locked="0"/>
    </xf>
    <xf numFmtId="1" fontId="13" fillId="4" borderId="78" xfId="0" applyNumberFormat="1" applyFont="1" applyFill="1" applyBorder="1" applyAlignment="1" applyProtection="1">
      <alignment horizontal="center" vertical="center"/>
      <protection locked="0"/>
    </xf>
    <xf numFmtId="1" fontId="13" fillId="4" borderId="10" xfId="0" applyNumberFormat="1" applyFont="1" applyFill="1" applyBorder="1" applyAlignment="1" applyProtection="1">
      <alignment horizontal="center" vertical="center"/>
      <protection locked="0"/>
    </xf>
    <xf numFmtId="1" fontId="13" fillId="4" borderId="79" xfId="0" applyNumberFormat="1" applyFont="1" applyFill="1" applyBorder="1" applyAlignment="1" applyProtection="1">
      <alignment horizontal="center" vertical="center"/>
      <protection locked="0"/>
    </xf>
    <xf numFmtId="14" fontId="13" fillId="4" borderId="80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18" xfId="0" applyNumberFormat="1" applyFont="1" applyFill="1" applyBorder="1" applyAlignment="1" applyProtection="1">
      <alignment horizontal="left" vertical="center" wrapText="1"/>
      <protection locked="0"/>
    </xf>
    <xf numFmtId="1" fontId="13" fillId="5" borderId="81" xfId="0" applyNumberFormat="1" applyFont="1" applyFill="1" applyBorder="1" applyAlignment="1" applyProtection="1">
      <alignment horizontal="left" vertical="center" wrapText="1"/>
      <protection locked="0"/>
    </xf>
    <xf numFmtId="1" fontId="13" fillId="5" borderId="82" xfId="0" applyNumberFormat="1" applyFont="1" applyFill="1" applyBorder="1" applyAlignment="1" applyProtection="1">
      <alignment horizontal="left" vertical="center" wrapText="1"/>
      <protection locked="0"/>
    </xf>
    <xf numFmtId="1" fontId="13" fillId="5" borderId="77" xfId="0" applyNumberFormat="1" applyFont="1" applyFill="1" applyBorder="1" applyAlignment="1" applyProtection="1">
      <alignment horizontal="center" vertical="center"/>
      <protection locked="0"/>
    </xf>
    <xf numFmtId="1" fontId="13" fillId="5" borderId="16" xfId="0" applyNumberFormat="1" applyFont="1" applyFill="1" applyBorder="1" applyAlignment="1" applyProtection="1">
      <alignment horizontal="center" vertical="center"/>
      <protection locked="0"/>
    </xf>
    <xf numFmtId="1" fontId="13" fillId="5" borderId="83" xfId="0" applyNumberFormat="1" applyFont="1" applyFill="1" applyBorder="1" applyAlignment="1" applyProtection="1">
      <alignment horizontal="center" vertical="center"/>
      <protection locked="0"/>
    </xf>
    <xf numFmtId="1" fontId="13" fillId="5" borderId="18" xfId="0" applyNumberFormat="1" applyFont="1" applyFill="1" applyBorder="1" applyAlignment="1" applyProtection="1">
      <alignment horizontal="center" vertical="center"/>
      <protection locked="0"/>
    </xf>
    <xf numFmtId="1" fontId="13" fillId="5" borderId="81" xfId="0" applyNumberFormat="1" applyFont="1" applyFill="1" applyBorder="1" applyAlignment="1" applyProtection="1">
      <alignment horizontal="center" vertical="center"/>
      <protection locked="0"/>
    </xf>
    <xf numFmtId="166" fontId="13" fillId="6" borderId="2" xfId="9" applyNumberFormat="1" applyFont="1" applyFill="1" applyBorder="1" applyAlignment="1">
      <alignment horizontal="left" vertical="center" wrapText="1"/>
    </xf>
    <xf numFmtId="166" fontId="13" fillId="6" borderId="3" xfId="9" applyNumberFormat="1" applyFont="1" applyFill="1" applyBorder="1" applyAlignment="1">
      <alignment horizontal="left" vertical="center" wrapText="1"/>
    </xf>
    <xf numFmtId="166" fontId="11" fillId="6" borderId="54" xfId="9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justify" vertical="center" wrapText="1"/>
    </xf>
    <xf numFmtId="0" fontId="12" fillId="7" borderId="85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0" fontId="16" fillId="9" borderId="87" xfId="0" applyFont="1" applyFill="1" applyBorder="1" applyAlignment="1">
      <alignment vertical="center" wrapText="1"/>
    </xf>
    <xf numFmtId="0" fontId="16" fillId="9" borderId="89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/>
    </xf>
    <xf numFmtId="1" fontId="11" fillId="0" borderId="65" xfId="0" applyNumberFormat="1" applyFont="1" applyBorder="1" applyAlignment="1">
      <alignment horizontal="center" vertical="center" wrapText="1"/>
    </xf>
    <xf numFmtId="1" fontId="11" fillId="0" borderId="66" xfId="0" applyNumberFormat="1" applyFont="1" applyBorder="1" applyAlignment="1">
      <alignment horizontal="center" vertical="center" wrapText="1"/>
    </xf>
    <xf numFmtId="1" fontId="13" fillId="0" borderId="66" xfId="0" applyNumberFormat="1" applyFont="1" applyBorder="1" applyAlignment="1">
      <alignment horizontal="center" vertical="center" wrapText="1"/>
    </xf>
    <xf numFmtId="1" fontId="13" fillId="0" borderId="67" xfId="0" applyNumberFormat="1" applyFont="1" applyBorder="1" applyAlignment="1">
      <alignment horizontal="center" vertical="center" wrapText="1"/>
    </xf>
    <xf numFmtId="1" fontId="11" fillId="5" borderId="11" xfId="10" applyNumberFormat="1" applyFont="1" applyFill="1" applyBorder="1" applyAlignment="1">
      <alignment horizontal="center" vertical="center" wrapText="1"/>
    </xf>
    <xf numFmtId="1" fontId="11" fillId="5" borderId="41" xfId="10" applyNumberFormat="1" applyFont="1" applyFill="1" applyBorder="1" applyAlignment="1">
      <alignment horizontal="center" vertical="center" wrapText="1"/>
    </xf>
    <xf numFmtId="1" fontId="11" fillId="5" borderId="71" xfId="0" applyNumberFormat="1" applyFont="1" applyFill="1" applyBorder="1" applyAlignment="1">
      <alignment horizontal="center" vertical="center" wrapText="1"/>
    </xf>
    <xf numFmtId="1" fontId="11" fillId="5" borderId="72" xfId="0" applyNumberFormat="1" applyFont="1" applyFill="1" applyBorder="1" applyAlignment="1">
      <alignment horizontal="center" vertical="center" wrapText="1"/>
    </xf>
    <xf numFmtId="1" fontId="11" fillId="0" borderId="63" xfId="0" applyNumberFormat="1" applyFont="1" applyBorder="1" applyAlignment="1">
      <alignment horizontal="center" vertical="center" wrapText="1"/>
    </xf>
    <xf numFmtId="1" fontId="11" fillId="0" borderId="34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1" fillId="0" borderId="63" xfId="0" applyNumberFormat="1" applyFont="1" applyBorder="1" applyAlignment="1">
      <alignment horizontal="center" vertical="center" textRotation="90"/>
    </xf>
    <xf numFmtId="1" fontId="11" fillId="0" borderId="34" xfId="0" applyNumberFormat="1" applyFont="1" applyBorder="1" applyAlignment="1">
      <alignment horizontal="center" vertical="center" textRotation="90"/>
    </xf>
    <xf numFmtId="1" fontId="16" fillId="0" borderId="64" xfId="0" applyNumberFormat="1" applyFont="1" applyBorder="1" applyAlignment="1">
      <alignment horizontal="center" vertical="center" wrapText="1"/>
    </xf>
    <xf numFmtId="1" fontId="16" fillId="3" borderId="63" xfId="0" applyNumberFormat="1" applyFont="1" applyFill="1" applyBorder="1" applyAlignment="1">
      <alignment horizontal="center" vertical="center" wrapText="1"/>
    </xf>
    <xf numFmtId="1" fontId="11" fillId="3" borderId="34" xfId="0" applyNumberFormat="1" applyFont="1" applyFill="1" applyBorder="1" applyAlignment="1">
      <alignment horizontal="center" vertical="center" wrapText="1"/>
    </xf>
    <xf numFmtId="0" fontId="21" fillId="0" borderId="68" xfId="3" applyFont="1" applyBorder="1" applyAlignment="1">
      <alignment horizontal="center"/>
    </xf>
    <xf numFmtId="0" fontId="21" fillId="0" borderId="73" xfId="3" applyFont="1" applyBorder="1" applyAlignment="1">
      <alignment horizontal="center"/>
    </xf>
    <xf numFmtId="0" fontId="21" fillId="0" borderId="74" xfId="3" applyFont="1" applyBorder="1" applyAlignment="1">
      <alignment horizontal="center"/>
    </xf>
    <xf numFmtId="1" fontId="11" fillId="5" borderId="68" xfId="10" applyNumberFormat="1" applyFont="1" applyFill="1" applyBorder="1" applyAlignment="1">
      <alignment horizontal="center" vertical="center" wrapText="1"/>
    </xf>
    <xf numFmtId="1" fontId="11" fillId="5" borderId="69" xfId="10" applyNumberFormat="1" applyFont="1" applyFill="1" applyBorder="1" applyAlignment="1">
      <alignment horizontal="center" vertical="center" wrapText="1"/>
    </xf>
    <xf numFmtId="1" fontId="11" fillId="5" borderId="70" xfId="0" applyNumberFormat="1" applyFont="1" applyFill="1" applyBorder="1" applyAlignment="1">
      <alignment horizontal="center" vertical="center" wrapText="1"/>
    </xf>
    <xf numFmtId="1" fontId="11" fillId="5" borderId="44" xfId="0" applyNumberFormat="1" applyFont="1" applyFill="1" applyBorder="1" applyAlignment="1">
      <alignment horizontal="center" vertical="center" wrapText="1"/>
    </xf>
    <xf numFmtId="1" fontId="11" fillId="5" borderId="68" xfId="0" applyNumberFormat="1" applyFont="1" applyFill="1" applyBorder="1" applyAlignment="1">
      <alignment horizontal="center" vertical="center" wrapText="1"/>
    </xf>
    <xf numFmtId="1" fontId="11" fillId="5" borderId="69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45" xfId="0" applyNumberFormat="1" applyFont="1" applyBorder="1" applyAlignment="1">
      <alignment horizontal="center" vertical="center" wrapText="1"/>
    </xf>
    <xf numFmtId="0" fontId="19" fillId="0" borderId="91" xfId="3" applyFont="1" applyBorder="1" applyProtection="1">
      <protection locked="0"/>
    </xf>
    <xf numFmtId="166" fontId="13" fillId="0" borderId="2" xfId="9" applyNumberFormat="1" applyFont="1" applyFill="1" applyBorder="1" applyAlignment="1">
      <alignment horizontal="left" vertical="center" wrapText="1"/>
    </xf>
    <xf numFmtId="166" fontId="11" fillId="0" borderId="55" xfId="9" applyNumberFormat="1" applyFont="1" applyFill="1" applyBorder="1" applyAlignment="1">
      <alignment horizontal="right" vertical="center" wrapText="1"/>
    </xf>
    <xf numFmtId="166" fontId="13" fillId="6" borderId="55" xfId="9" applyNumberFormat="1" applyFont="1" applyFill="1" applyBorder="1" applyAlignment="1">
      <alignment horizontal="right" vertical="center" wrapText="1"/>
    </xf>
    <xf numFmtId="166" fontId="13" fillId="0" borderId="3" xfId="9" applyNumberFormat="1" applyFont="1" applyFill="1" applyBorder="1" applyAlignment="1">
      <alignment horizontal="left" vertical="center" wrapText="1"/>
    </xf>
    <xf numFmtId="166" fontId="11" fillId="0" borderId="54" xfId="9" applyNumberFormat="1" applyFont="1" applyFill="1" applyBorder="1" applyAlignment="1">
      <alignment horizontal="right" vertical="center" wrapText="1"/>
    </xf>
    <xf numFmtId="166" fontId="12" fillId="7" borderId="53" xfId="0" applyNumberFormat="1" applyFont="1" applyFill="1" applyBorder="1" applyAlignment="1">
      <alignment horizontal="right" vertical="center" wrapText="1"/>
    </xf>
    <xf numFmtId="166" fontId="13" fillId="0" borderId="54" xfId="2" applyNumberFormat="1" applyFont="1" applyFill="1" applyBorder="1" applyAlignment="1" applyProtection="1">
      <alignment horizontal="right" vertical="center" indent="2"/>
    </xf>
    <xf numFmtId="166" fontId="13" fillId="0" borderId="55" xfId="2" applyNumberFormat="1" applyFont="1" applyFill="1" applyBorder="1" applyAlignment="1" applyProtection="1">
      <alignment horizontal="right" vertical="center" indent="2"/>
    </xf>
    <xf numFmtId="166" fontId="9" fillId="0" borderId="55" xfId="2" applyNumberFormat="1" applyFont="1" applyFill="1" applyBorder="1" applyAlignment="1" applyProtection="1">
      <alignment horizontal="left" vertical="center" indent="2"/>
    </xf>
    <xf numFmtId="166" fontId="9" fillId="0" borderId="56" xfId="2" applyNumberFormat="1" applyFont="1" applyFill="1" applyBorder="1" applyAlignment="1" applyProtection="1">
      <alignment horizontal="left" vertical="center" indent="2"/>
    </xf>
    <xf numFmtId="166" fontId="12" fillId="7" borderId="86" xfId="0" applyNumberFormat="1" applyFont="1" applyFill="1" applyBorder="1" applyAlignment="1">
      <alignment horizontal="right" vertical="center" wrapText="1"/>
    </xf>
    <xf numFmtId="166" fontId="13" fillId="0" borderId="54" xfId="2" applyNumberFormat="1" applyFont="1" applyFill="1" applyBorder="1" applyAlignment="1" applyProtection="1">
      <alignment vertical="center"/>
    </xf>
    <xf numFmtId="166" fontId="16" fillId="9" borderId="90" xfId="0" applyNumberFormat="1" applyFont="1" applyFill="1" applyBorder="1" applyAlignment="1">
      <alignment vertical="center" wrapText="1"/>
    </xf>
    <xf numFmtId="166" fontId="9" fillId="0" borderId="55" xfId="2" applyNumberFormat="1" applyFont="1" applyFill="1" applyBorder="1" applyAlignment="1" applyProtection="1">
      <alignment vertical="center"/>
    </xf>
    <xf numFmtId="166" fontId="9" fillId="0" borderId="57" xfId="2" applyNumberFormat="1" applyFont="1" applyFill="1" applyBorder="1" applyAlignment="1" applyProtection="1">
      <alignment vertical="center"/>
    </xf>
    <xf numFmtId="166" fontId="24" fillId="10" borderId="50" xfId="2" applyNumberFormat="1" applyFont="1" applyFill="1" applyBorder="1" applyAlignment="1" applyProtection="1">
      <alignment horizontal="right" vertical="center"/>
    </xf>
    <xf numFmtId="166" fontId="13" fillId="0" borderId="54" xfId="0" applyNumberFormat="1" applyFont="1" applyBorder="1" applyAlignment="1">
      <alignment vertical="center" wrapText="1"/>
    </xf>
    <xf numFmtId="166" fontId="12" fillId="7" borderId="58" xfId="0" applyNumberFormat="1" applyFont="1" applyFill="1" applyBorder="1" applyAlignment="1">
      <alignment horizontal="right" vertical="center" wrapText="1"/>
    </xf>
    <xf numFmtId="166" fontId="12" fillId="0" borderId="54" xfId="0" applyNumberFormat="1" applyFont="1" applyBorder="1" applyAlignment="1">
      <alignment horizontal="right" vertical="center" wrapText="1"/>
    </xf>
    <xf numFmtId="166" fontId="11" fillId="0" borderId="55" xfId="2" applyNumberFormat="1" applyFont="1" applyFill="1" applyBorder="1" applyAlignment="1" applyProtection="1">
      <alignment horizontal="right" vertical="center"/>
    </xf>
    <xf numFmtId="166" fontId="13" fillId="0" borderId="54" xfId="0" applyNumberFormat="1" applyFont="1" applyBorder="1" applyAlignment="1">
      <alignment horizontal="right" vertical="center" wrapText="1"/>
    </xf>
    <xf numFmtId="166" fontId="13" fillId="0" borderId="54" xfId="2" applyNumberFormat="1" applyFont="1" applyFill="1" applyBorder="1" applyAlignment="1" applyProtection="1">
      <alignment horizontal="right" vertical="center"/>
    </xf>
    <xf numFmtId="166" fontId="13" fillId="0" borderId="92" xfId="2" applyNumberFormat="1" applyFont="1" applyFill="1" applyBorder="1" applyAlignment="1" applyProtection="1">
      <alignment horizontal="right" vertical="center"/>
    </xf>
    <xf numFmtId="166" fontId="16" fillId="9" borderId="88" xfId="0" applyNumberFormat="1" applyFont="1" applyFill="1" applyBorder="1" applyAlignment="1">
      <alignment horizontal="right" vertical="center" wrapText="1"/>
    </xf>
    <xf numFmtId="166" fontId="13" fillId="8" borderId="48" xfId="9" applyNumberFormat="1" applyFont="1" applyFill="1" applyBorder="1" applyAlignment="1">
      <alignment horizontal="right" vertical="center" wrapText="1"/>
    </xf>
    <xf numFmtId="166" fontId="13" fillId="8" borderId="49" xfId="9" applyNumberFormat="1" applyFont="1" applyFill="1" applyBorder="1" applyAlignment="1">
      <alignment horizontal="right" vertical="center" wrapText="1"/>
    </xf>
    <xf numFmtId="166" fontId="25" fillId="0" borderId="54" xfId="0" applyNumberFormat="1" applyFont="1" applyBorder="1" applyAlignment="1">
      <alignment horizontal="justify" vertical="center" wrapText="1"/>
    </xf>
    <xf numFmtId="166" fontId="13" fillId="8" borderId="60" xfId="9" applyNumberFormat="1" applyFont="1" applyFill="1" applyBorder="1" applyAlignment="1">
      <alignment horizontal="right" vertical="center" wrapText="1"/>
    </xf>
    <xf numFmtId="166" fontId="13" fillId="0" borderId="84" xfId="0" applyNumberFormat="1" applyFont="1" applyBorder="1" applyAlignment="1">
      <alignment horizontal="right" vertical="center" wrapText="1"/>
    </xf>
    <xf numFmtId="166" fontId="13" fillId="0" borderId="55" xfId="0" applyNumberFormat="1" applyFont="1" applyBorder="1" applyAlignment="1">
      <alignment horizontal="right" vertical="center" wrapText="1"/>
    </xf>
    <xf numFmtId="166" fontId="13" fillId="0" borderId="56" xfId="0" applyNumberFormat="1" applyFont="1" applyBorder="1" applyAlignment="1">
      <alignment horizontal="right" vertical="center" wrapText="1"/>
    </xf>
    <xf numFmtId="166" fontId="9" fillId="0" borderId="55" xfId="2" applyNumberFormat="1" applyFont="1" applyFill="1" applyBorder="1" applyAlignment="1" applyProtection="1">
      <alignment horizontal="right" vertical="center"/>
    </xf>
    <xf numFmtId="166" fontId="9" fillId="0" borderId="49" xfId="2" applyNumberFormat="1" applyFont="1" applyFill="1" applyBorder="1" applyAlignment="1" applyProtection="1">
      <alignment horizontal="right" vertical="center"/>
    </xf>
  </cellXfs>
  <cellStyles count="12">
    <cellStyle name="Euro" xfId="2" xr:uid="{00000000-0005-0000-0000-000000000000}"/>
    <cellStyle name="Euro 2" xfId="6" xr:uid="{5C08DA51-402B-4A49-8774-F06BCD9BF7D2}"/>
    <cellStyle name="Milliers 2" xfId="5" xr:uid="{84BB023A-8132-4406-BEEF-25177B8D58BA}"/>
    <cellStyle name="Milliers 2 2" xfId="8" xr:uid="{58B96CCF-B280-44E7-9C47-142C889854FF}"/>
    <cellStyle name="Milliers 3" xfId="7" xr:uid="{2D8744F9-C861-4E1A-8573-73E216F3C636}"/>
    <cellStyle name="Monétaire 2" xfId="9" xr:uid="{62A0B7FD-6D6B-418D-AD2A-C52DED0B9050}"/>
    <cellStyle name="Normal" xfId="0" builtinId="0"/>
    <cellStyle name="Normal 2" xfId="3" xr:uid="{239A299B-F16D-4C28-9A9D-4CD2B821CD2C}"/>
    <cellStyle name="Normal 2 2" xfId="4" xr:uid="{9D26A56C-8013-4747-A7C3-C2E44ADF96E6}"/>
    <cellStyle name="Normal 3" xfId="10" xr:uid="{386BC7C4-2B9E-4AA8-B3C4-C6487A5D6654}"/>
    <cellStyle name="Normal 4" xfId="11" xr:uid="{F74467C0-5043-4DFA-A06D-E1FCFDEF388C}"/>
    <cellStyle name="Pourcentage" xfId="1" builtinId="5"/>
  </cellStyles>
  <dxfs count="0"/>
  <tableStyles count="0" defaultTableStyle="TableStyleMedium2" defaultPivotStyle="PivotStyleLight16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F55"/>
  <sheetViews>
    <sheetView showGridLines="0" tabSelected="1" view="pageLayout" zoomScale="90" zoomScaleNormal="100" zoomScaleSheetLayoutView="90" zoomScalePageLayoutView="90" workbookViewId="0">
      <selection activeCell="I8" sqref="I8"/>
    </sheetView>
  </sheetViews>
  <sheetFormatPr baseColWidth="10" defaultColWidth="8.5546875" defaultRowHeight="12.6" x14ac:dyDescent="0.2"/>
  <cols>
    <col min="1" max="1" width="46.33203125" style="18" customWidth="1"/>
    <col min="2" max="2" width="14.21875" style="11" customWidth="1"/>
    <col min="3" max="3" width="46.33203125" style="69" customWidth="1"/>
    <col min="4" max="4" width="13.88671875" style="11" customWidth="1"/>
    <col min="5" max="16384" width="8.5546875" style="18"/>
  </cols>
  <sheetData>
    <row r="1" spans="1:6" s="1" customFormat="1" ht="33.9" customHeight="1" x14ac:dyDescent="0.3">
      <c r="A1" s="127" t="s">
        <v>8</v>
      </c>
      <c r="B1" s="127"/>
      <c r="C1" s="127"/>
      <c r="D1" s="127"/>
    </row>
    <row r="2" spans="1:6" s="1" customFormat="1" ht="33.9" customHeight="1" thickBot="1" x14ac:dyDescent="0.35">
      <c r="A2" s="128" t="s">
        <v>9</v>
      </c>
      <c r="B2" s="128"/>
      <c r="C2" s="128"/>
      <c r="D2" s="128"/>
    </row>
    <row r="3" spans="1:6" s="2" customFormat="1" ht="32.4" customHeight="1" thickTop="1" thickBot="1" x14ac:dyDescent="0.35">
      <c r="A3" s="14" t="s">
        <v>3</v>
      </c>
      <c r="B3" s="72" t="s">
        <v>56</v>
      </c>
      <c r="C3" s="14" t="s">
        <v>4</v>
      </c>
      <c r="D3" s="72" t="s">
        <v>56</v>
      </c>
    </row>
    <row r="4" spans="1:6" s="9" customFormat="1" ht="32.4" customHeight="1" thickTop="1" x14ac:dyDescent="0.25">
      <c r="A4" s="71" t="s">
        <v>72</v>
      </c>
      <c r="B4" s="163">
        <f>B5+B6+B7+B8</f>
        <v>0</v>
      </c>
      <c r="C4" s="71" t="s">
        <v>43</v>
      </c>
      <c r="D4" s="163">
        <f>D5+D6</f>
        <v>0</v>
      </c>
    </row>
    <row r="5" spans="1:6" s="9" customFormat="1" ht="32.4" customHeight="1" x14ac:dyDescent="0.25">
      <c r="A5" s="15" t="s">
        <v>71</v>
      </c>
      <c r="B5" s="174"/>
      <c r="C5" s="120" t="s">
        <v>0</v>
      </c>
      <c r="D5" s="121"/>
    </row>
    <row r="6" spans="1:6" s="9" customFormat="1" ht="32.4" customHeight="1" x14ac:dyDescent="0.25">
      <c r="A6" s="74" t="s">
        <v>57</v>
      </c>
      <c r="B6" s="174"/>
      <c r="C6" s="119" t="s">
        <v>44</v>
      </c>
      <c r="D6" s="160">
        <f>SUM(D7:D9)</f>
        <v>0</v>
      </c>
    </row>
    <row r="7" spans="1:6" s="9" customFormat="1" ht="32.4" customHeight="1" x14ac:dyDescent="0.25">
      <c r="A7" s="74" t="s">
        <v>58</v>
      </c>
      <c r="B7" s="174"/>
      <c r="C7" s="161" t="s">
        <v>91</v>
      </c>
      <c r="D7" s="162"/>
    </row>
    <row r="8" spans="1:6" s="9" customFormat="1" ht="32.4" customHeight="1" thickBot="1" x14ac:dyDescent="0.3">
      <c r="A8" s="74" t="s">
        <v>68</v>
      </c>
      <c r="B8" s="174"/>
      <c r="C8" s="161" t="s">
        <v>90</v>
      </c>
      <c r="D8" s="162"/>
    </row>
    <row r="9" spans="1:6" s="9" customFormat="1" ht="32.4" customHeight="1" thickTop="1" thickBot="1" x14ac:dyDescent="0.3">
      <c r="A9" s="71" t="s">
        <v>67</v>
      </c>
      <c r="B9" s="175">
        <f>B10+B11</f>
        <v>0</v>
      </c>
      <c r="C9" s="158" t="s">
        <v>54</v>
      </c>
      <c r="D9" s="159"/>
    </row>
    <row r="10" spans="1:6" s="9" customFormat="1" ht="32.4" customHeight="1" thickTop="1" x14ac:dyDescent="0.25">
      <c r="A10" s="15" t="s">
        <v>74</v>
      </c>
      <c r="B10" s="178"/>
      <c r="C10" s="71" t="s">
        <v>45</v>
      </c>
      <c r="D10" s="163">
        <f>D14+D17+D13+D11+D12+D20+D21</f>
        <v>0</v>
      </c>
    </row>
    <row r="11" spans="1:6" s="9" customFormat="1" ht="32.4" customHeight="1" thickBot="1" x14ac:dyDescent="0.3">
      <c r="A11" s="13" t="s">
        <v>74</v>
      </c>
      <c r="B11" s="187"/>
      <c r="C11" s="76" t="s">
        <v>69</v>
      </c>
      <c r="D11" s="182"/>
      <c r="E11" s="66"/>
    </row>
    <row r="12" spans="1:6" s="9" customFormat="1" ht="32.4" customHeight="1" thickTop="1" x14ac:dyDescent="0.25">
      <c r="A12" s="71" t="s">
        <v>83</v>
      </c>
      <c r="B12" s="163">
        <f>SUM(B13:B18)</f>
        <v>0</v>
      </c>
      <c r="C12" s="76" t="s">
        <v>49</v>
      </c>
      <c r="D12" s="182"/>
    </row>
    <row r="13" spans="1:6" s="9" customFormat="1" ht="32.4" customHeight="1" x14ac:dyDescent="0.25">
      <c r="A13" s="74" t="s">
        <v>79</v>
      </c>
      <c r="B13" s="186"/>
      <c r="C13" s="76" t="s">
        <v>48</v>
      </c>
      <c r="D13" s="182"/>
    </row>
    <row r="14" spans="1:6" s="9" customFormat="1" ht="32.4" customHeight="1" x14ac:dyDescent="0.25">
      <c r="A14" s="16" t="s">
        <v>84</v>
      </c>
      <c r="B14" s="164"/>
      <c r="C14" s="77" t="s">
        <v>2</v>
      </c>
      <c r="D14" s="183">
        <f>D15+D16</f>
        <v>0</v>
      </c>
    </row>
    <row r="15" spans="1:6" s="9" customFormat="1" ht="32.4" customHeight="1" x14ac:dyDescent="0.25">
      <c r="A15" s="74" t="s">
        <v>86</v>
      </c>
      <c r="B15" s="187"/>
      <c r="C15" s="74" t="s">
        <v>75</v>
      </c>
      <c r="D15" s="184"/>
    </row>
    <row r="16" spans="1:6" s="9" customFormat="1" ht="32.4" customHeight="1" x14ac:dyDescent="0.25">
      <c r="A16" s="74" t="s">
        <v>81</v>
      </c>
      <c r="B16" s="186"/>
      <c r="C16" s="16" t="s">
        <v>73</v>
      </c>
      <c r="D16" s="164"/>
      <c r="E16" s="8"/>
      <c r="F16" s="7"/>
    </row>
    <row r="17" spans="1:4" s="9" customFormat="1" ht="32.4" customHeight="1" x14ac:dyDescent="0.25">
      <c r="A17" s="74" t="s">
        <v>82</v>
      </c>
      <c r="B17" s="178"/>
      <c r="C17" s="81" t="s">
        <v>46</v>
      </c>
      <c r="D17" s="185">
        <f>D18+D19</f>
        <v>0</v>
      </c>
    </row>
    <row r="18" spans="1:4" s="9" customFormat="1" ht="32.4" customHeight="1" thickBot="1" x14ac:dyDescent="0.3">
      <c r="A18" s="80" t="s">
        <v>64</v>
      </c>
      <c r="B18" s="188"/>
      <c r="C18" s="65" t="s">
        <v>47</v>
      </c>
      <c r="D18" s="165"/>
    </row>
    <row r="19" spans="1:4" s="9" customFormat="1" ht="32.4" customHeight="1" thickTop="1" x14ac:dyDescent="0.25">
      <c r="A19" s="123" t="s">
        <v>63</v>
      </c>
      <c r="B19" s="168">
        <f>B20+B21+B22</f>
        <v>0</v>
      </c>
      <c r="C19" s="16" t="s">
        <v>50</v>
      </c>
      <c r="D19" s="164"/>
    </row>
    <row r="20" spans="1:4" s="9" customFormat="1" ht="32.4" customHeight="1" x14ac:dyDescent="0.25">
      <c r="A20" s="122" t="s">
        <v>59</v>
      </c>
      <c r="B20" s="177"/>
      <c r="C20" s="76" t="s">
        <v>70</v>
      </c>
      <c r="D20" s="182"/>
    </row>
    <row r="21" spans="1:4" s="9" customFormat="1" ht="32.4" customHeight="1" x14ac:dyDescent="0.25">
      <c r="A21" s="15" t="s">
        <v>85</v>
      </c>
      <c r="B21" s="176"/>
      <c r="C21" s="81" t="s">
        <v>51</v>
      </c>
      <c r="D21" s="185">
        <f>D22+D23</f>
        <v>0</v>
      </c>
    </row>
    <row r="22" spans="1:4" s="9" customFormat="1" ht="32.4" customHeight="1" thickBot="1" x14ac:dyDescent="0.3">
      <c r="A22" s="15" t="s">
        <v>62</v>
      </c>
      <c r="B22" s="178"/>
      <c r="C22" s="65" t="s">
        <v>52</v>
      </c>
      <c r="D22" s="166"/>
    </row>
    <row r="23" spans="1:4" s="9" customFormat="1" ht="32.4" customHeight="1" thickTop="1" thickBot="1" x14ac:dyDescent="0.3">
      <c r="A23" s="71" t="s">
        <v>5</v>
      </c>
      <c r="B23" s="175">
        <f>SUM(B24:B27)</f>
        <v>0</v>
      </c>
      <c r="C23" s="70" t="s">
        <v>52</v>
      </c>
      <c r="D23" s="167"/>
    </row>
    <row r="24" spans="1:4" s="9" customFormat="1" ht="32.4" customHeight="1" thickTop="1" thickBot="1" x14ac:dyDescent="0.3">
      <c r="A24" s="15" t="s">
        <v>88</v>
      </c>
      <c r="B24" s="179"/>
      <c r="C24" s="71" t="s">
        <v>53</v>
      </c>
      <c r="D24" s="163"/>
    </row>
    <row r="25" spans="1:4" s="9" customFormat="1" ht="32.4" customHeight="1" thickTop="1" x14ac:dyDescent="0.25">
      <c r="A25" s="15" t="s">
        <v>89</v>
      </c>
      <c r="B25" s="179"/>
      <c r="C25" s="123" t="s">
        <v>1</v>
      </c>
      <c r="D25" s="168">
        <f>D26+D27</f>
        <v>0</v>
      </c>
    </row>
    <row r="26" spans="1:4" s="75" customFormat="1" ht="32.4" customHeight="1" x14ac:dyDescent="0.25">
      <c r="A26" s="15" t="s">
        <v>65</v>
      </c>
      <c r="B26" s="179"/>
      <c r="C26" s="65" t="s">
        <v>10</v>
      </c>
      <c r="D26" s="166"/>
    </row>
    <row r="27" spans="1:4" s="75" customFormat="1" ht="32.4" customHeight="1" thickBot="1" x14ac:dyDescent="0.3">
      <c r="A27" s="15" t="s">
        <v>65</v>
      </c>
      <c r="B27" s="180"/>
      <c r="C27" s="15" t="s">
        <v>54</v>
      </c>
      <c r="D27" s="169"/>
    </row>
    <row r="28" spans="1:4" s="75" customFormat="1" ht="33" customHeight="1" thickBot="1" x14ac:dyDescent="0.3">
      <c r="A28" s="125" t="s">
        <v>55</v>
      </c>
      <c r="B28" s="181">
        <f>B4+B9+B12+B19+B23</f>
        <v>0</v>
      </c>
      <c r="C28" s="126" t="s">
        <v>55</v>
      </c>
      <c r="D28" s="170">
        <f>D4+D10+D24+D25</f>
        <v>0</v>
      </c>
    </row>
    <row r="29" spans="1:4" s="67" customFormat="1" ht="33.6" customHeight="1" thickTop="1" x14ac:dyDescent="0.25">
      <c r="A29" s="124" t="s">
        <v>7</v>
      </c>
      <c r="B29" s="189"/>
      <c r="C29" s="84" t="s">
        <v>60</v>
      </c>
      <c r="D29" s="171"/>
    </row>
    <row r="30" spans="1:4" s="9" customFormat="1" ht="34.799999999999997" customHeight="1" thickBot="1" x14ac:dyDescent="0.3">
      <c r="A30" s="78" t="s">
        <v>6</v>
      </c>
      <c r="B30" s="190"/>
      <c r="C30" s="86" t="s">
        <v>61</v>
      </c>
      <c r="D30" s="172"/>
    </row>
    <row r="31" spans="1:4" s="9" customFormat="1" ht="33.6" customHeight="1" thickTop="1" thickBot="1" x14ac:dyDescent="0.3">
      <c r="A31" s="79" t="s">
        <v>66</v>
      </c>
      <c r="B31" s="173">
        <f>B28+B29+B30</f>
        <v>0</v>
      </c>
      <c r="C31" s="79" t="s">
        <v>76</v>
      </c>
      <c r="D31" s="173">
        <f>D28+D29+D30</f>
        <v>0</v>
      </c>
    </row>
    <row r="32" spans="1:4" s="9" customFormat="1" ht="45" customHeight="1" thickTop="1" x14ac:dyDescent="0.2">
      <c r="A32" s="82"/>
      <c r="B32" s="83"/>
      <c r="C32" s="69"/>
      <c r="D32" s="18"/>
    </row>
    <row r="33" spans="1:6" s="9" customFormat="1" x14ac:dyDescent="0.2">
      <c r="A33" s="84"/>
      <c r="B33" s="85"/>
      <c r="C33" s="73"/>
      <c r="D33" s="18"/>
    </row>
    <row r="34" spans="1:6" s="9" customFormat="1" x14ac:dyDescent="0.2">
      <c r="A34" s="3"/>
      <c r="B34" s="4"/>
      <c r="C34" s="68"/>
      <c r="D34" s="18"/>
    </row>
    <row r="35" spans="1:6" s="9" customFormat="1" x14ac:dyDescent="0.2">
      <c r="A35" s="3"/>
      <c r="B35" s="4"/>
      <c r="C35" s="10"/>
      <c r="D35" s="11"/>
    </row>
    <row r="36" spans="1:6" s="9" customFormat="1" x14ac:dyDescent="0.2">
      <c r="A36" s="6"/>
      <c r="B36" s="5"/>
      <c r="C36" s="10"/>
      <c r="D36" s="11"/>
    </row>
    <row r="37" spans="1:6" s="9" customFormat="1" x14ac:dyDescent="0.25">
      <c r="A37" s="6"/>
      <c r="B37" s="5"/>
      <c r="C37" s="10"/>
      <c r="D37" s="5"/>
    </row>
    <row r="38" spans="1:6" s="9" customFormat="1" x14ac:dyDescent="0.25">
      <c r="B38" s="12"/>
      <c r="C38" s="6"/>
    </row>
    <row r="39" spans="1:6" s="9" customFormat="1" x14ac:dyDescent="0.2">
      <c r="A39" s="18"/>
      <c r="B39" s="11"/>
      <c r="C39" s="6"/>
      <c r="D39" s="11"/>
    </row>
    <row r="40" spans="1:6" s="9" customFormat="1" x14ac:dyDescent="0.2">
      <c r="A40" s="18"/>
      <c r="B40" s="11"/>
      <c r="C40" s="10"/>
      <c r="D40" s="11"/>
    </row>
    <row r="41" spans="1:6" s="9" customFormat="1" x14ac:dyDescent="0.2">
      <c r="A41" s="18"/>
      <c r="B41" s="11"/>
      <c r="C41" s="10"/>
      <c r="D41" s="11"/>
    </row>
    <row r="42" spans="1:6" s="9" customFormat="1" x14ac:dyDescent="0.2">
      <c r="A42" s="18"/>
      <c r="B42" s="11"/>
      <c r="C42" s="10"/>
      <c r="D42" s="11"/>
    </row>
    <row r="43" spans="1:6" s="9" customFormat="1" x14ac:dyDescent="0.2">
      <c r="A43" s="18"/>
      <c r="B43" s="11"/>
      <c r="C43" s="10"/>
      <c r="D43" s="11"/>
    </row>
    <row r="44" spans="1:6" x14ac:dyDescent="0.2">
      <c r="A44" s="9"/>
      <c r="B44" s="5"/>
      <c r="C44" s="10"/>
    </row>
    <row r="45" spans="1:6" s="11" customFormat="1" x14ac:dyDescent="0.2">
      <c r="A45" s="9"/>
      <c r="B45" s="12"/>
      <c r="C45" s="10"/>
      <c r="E45" s="18"/>
      <c r="F45" s="18"/>
    </row>
    <row r="46" spans="1:6" s="11" customFormat="1" x14ac:dyDescent="0.2">
      <c r="A46" s="18"/>
      <c r="C46" s="10"/>
      <c r="E46" s="18"/>
      <c r="F46" s="18"/>
    </row>
    <row r="47" spans="1:6" s="11" customFormat="1" x14ac:dyDescent="0.2">
      <c r="A47" s="18"/>
      <c r="C47" s="10"/>
      <c r="E47" s="18"/>
      <c r="F47" s="18"/>
    </row>
    <row r="48" spans="1:6" s="11" customFormat="1" x14ac:dyDescent="0.2">
      <c r="A48" s="18"/>
      <c r="C48" s="10"/>
      <c r="E48" s="18"/>
      <c r="F48" s="18"/>
    </row>
    <row r="49" spans="1:6" s="11" customFormat="1" x14ac:dyDescent="0.2">
      <c r="A49" s="18"/>
      <c r="C49" s="10"/>
      <c r="E49" s="18"/>
      <c r="F49" s="18"/>
    </row>
    <row r="50" spans="1:6" s="11" customFormat="1" x14ac:dyDescent="0.2">
      <c r="A50" s="18"/>
      <c r="C50" s="10"/>
      <c r="E50" s="18"/>
      <c r="F50" s="18"/>
    </row>
    <row r="51" spans="1:6" s="11" customFormat="1" x14ac:dyDescent="0.2">
      <c r="A51" s="18"/>
      <c r="C51" s="69"/>
      <c r="E51" s="18"/>
      <c r="F51" s="18"/>
    </row>
    <row r="52" spans="1:6" s="11" customFormat="1" x14ac:dyDescent="0.2">
      <c r="A52" s="18"/>
      <c r="C52" s="69"/>
      <c r="E52" s="18"/>
      <c r="F52" s="18"/>
    </row>
    <row r="53" spans="1:6" s="11" customFormat="1" x14ac:dyDescent="0.2">
      <c r="A53" s="18"/>
      <c r="C53" s="69"/>
      <c r="E53" s="18"/>
      <c r="F53" s="18"/>
    </row>
    <row r="54" spans="1:6" s="11" customFormat="1" x14ac:dyDescent="0.2">
      <c r="A54" s="18"/>
      <c r="C54" s="69"/>
      <c r="E54" s="18"/>
      <c r="F54" s="18"/>
    </row>
    <row r="55" spans="1:6" s="11" customFormat="1" x14ac:dyDescent="0.2">
      <c r="A55" s="18"/>
      <c r="C55" s="69"/>
      <c r="E55" s="18"/>
      <c r="F55" s="18"/>
    </row>
  </sheetData>
  <sheetProtection selectLockedCells="1" selectUnlockedCells="1"/>
  <mergeCells count="2">
    <mergeCell ref="A1:D1"/>
    <mergeCell ref="A2:D2"/>
  </mergeCells>
  <printOptions horizontalCentered="1"/>
  <pageMargins left="0.39370078740157483" right="0.39370078740157483" top="0.59055118110236227" bottom="0.55118110236220474" header="0.39370078740157483" footer="0.39370078740157483"/>
  <pageSetup paperSize="9" scale="51" firstPageNumber="0" orientation="landscape" r:id="rId1"/>
  <headerFooter alignWithMargins="0">
    <oddHeader>&amp;C&amp;"Arial,Gras"&amp;14BUDGET PREVISIONNEL</oddHeader>
    <oddFooter>&amp;C&amp;"Arial,Gras"&amp;12PACT 2025_Communauté de Communes Val de Cher Controis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AD1-9B50-48AE-A475-FFCBFCB47F23}">
  <sheetPr>
    <pageSetUpPr fitToPage="1"/>
  </sheetPr>
  <dimension ref="A1:AE15"/>
  <sheetViews>
    <sheetView workbookViewId="0">
      <selection sqref="A1:AE13"/>
    </sheetView>
  </sheetViews>
  <sheetFormatPr baseColWidth="10" defaultRowHeight="10.199999999999999" x14ac:dyDescent="0.2"/>
  <cols>
    <col min="1" max="1" width="26" style="19" customWidth="1"/>
    <col min="2" max="2" width="4.44140625" style="19" customWidth="1"/>
    <col min="3" max="3" width="19.44140625" style="19" customWidth="1"/>
    <col min="4" max="5" width="19" style="19" customWidth="1"/>
    <col min="6" max="6" width="18.33203125" style="19" customWidth="1"/>
    <col min="7" max="17" width="4.77734375" style="19" customWidth="1"/>
    <col min="18" max="18" width="11.109375" style="19" customWidth="1"/>
    <col min="19" max="20" width="4.77734375" style="19" customWidth="1"/>
    <col min="21" max="21" width="11.5546875" style="19"/>
    <col min="22" max="23" width="6.77734375" style="19" customWidth="1"/>
    <col min="24" max="24" width="11.5546875" style="19"/>
    <col min="25" max="26" width="4.77734375" style="19" customWidth="1"/>
    <col min="27" max="255" width="11.5546875" style="19"/>
    <col min="256" max="256" width="14.33203125" style="19" customWidth="1"/>
    <col min="257" max="257" width="3.6640625" style="19" customWidth="1"/>
    <col min="258" max="258" width="21.33203125" style="19" customWidth="1"/>
    <col min="259" max="259" width="31.6640625" style="19" customWidth="1"/>
    <col min="260" max="260" width="7.5546875" style="19" customWidth="1"/>
    <col min="261" max="262" width="22.6640625" style="19" customWidth="1"/>
    <col min="263" max="263" width="21.33203125" style="19" customWidth="1"/>
    <col min="264" max="264" width="6.6640625" style="19" customWidth="1"/>
    <col min="265" max="265" width="6" style="19" customWidth="1"/>
    <col min="266" max="266" width="6.44140625" style="19" customWidth="1"/>
    <col min="267" max="267" width="5.33203125" style="19" customWidth="1"/>
    <col min="268" max="268" width="5.6640625" style="19" customWidth="1"/>
    <col min="269" max="269" width="6" style="19" customWidth="1"/>
    <col min="270" max="270" width="5" style="19" customWidth="1"/>
    <col min="271" max="273" width="5.109375" style="19" customWidth="1"/>
    <col min="274" max="274" width="5.5546875" style="19" customWidth="1"/>
    <col min="275" max="276" width="13.5546875" style="19" customWidth="1"/>
    <col min="277" max="511" width="11.5546875" style="19"/>
    <col min="512" max="512" width="14.33203125" style="19" customWidth="1"/>
    <col min="513" max="513" width="3.6640625" style="19" customWidth="1"/>
    <col min="514" max="514" width="21.33203125" style="19" customWidth="1"/>
    <col min="515" max="515" width="31.6640625" style="19" customWidth="1"/>
    <col min="516" max="516" width="7.5546875" style="19" customWidth="1"/>
    <col min="517" max="518" width="22.6640625" style="19" customWidth="1"/>
    <col min="519" max="519" width="21.33203125" style="19" customWidth="1"/>
    <col min="520" max="520" width="6.6640625" style="19" customWidth="1"/>
    <col min="521" max="521" width="6" style="19" customWidth="1"/>
    <col min="522" max="522" width="6.44140625" style="19" customWidth="1"/>
    <col min="523" max="523" width="5.33203125" style="19" customWidth="1"/>
    <col min="524" max="524" width="5.6640625" style="19" customWidth="1"/>
    <col min="525" max="525" width="6" style="19" customWidth="1"/>
    <col min="526" max="526" width="5" style="19" customWidth="1"/>
    <col min="527" max="529" width="5.109375" style="19" customWidth="1"/>
    <col min="530" max="530" width="5.5546875" style="19" customWidth="1"/>
    <col min="531" max="532" width="13.5546875" style="19" customWidth="1"/>
    <col min="533" max="767" width="11.5546875" style="19"/>
    <col min="768" max="768" width="14.33203125" style="19" customWidth="1"/>
    <col min="769" max="769" width="3.6640625" style="19" customWidth="1"/>
    <col min="770" max="770" width="21.33203125" style="19" customWidth="1"/>
    <col min="771" max="771" width="31.6640625" style="19" customWidth="1"/>
    <col min="772" max="772" width="7.5546875" style="19" customWidth="1"/>
    <col min="773" max="774" width="22.6640625" style="19" customWidth="1"/>
    <col min="775" max="775" width="21.33203125" style="19" customWidth="1"/>
    <col min="776" max="776" width="6.6640625" style="19" customWidth="1"/>
    <col min="777" max="777" width="6" style="19" customWidth="1"/>
    <col min="778" max="778" width="6.44140625" style="19" customWidth="1"/>
    <col min="779" max="779" width="5.33203125" style="19" customWidth="1"/>
    <col min="780" max="780" width="5.6640625" style="19" customWidth="1"/>
    <col min="781" max="781" width="6" style="19" customWidth="1"/>
    <col min="782" max="782" width="5" style="19" customWidth="1"/>
    <col min="783" max="785" width="5.109375" style="19" customWidth="1"/>
    <col min="786" max="786" width="5.5546875" style="19" customWidth="1"/>
    <col min="787" max="788" width="13.5546875" style="19" customWidth="1"/>
    <col min="789" max="1023" width="11.5546875" style="19"/>
    <col min="1024" max="1024" width="14.33203125" style="19" customWidth="1"/>
    <col min="1025" max="1025" width="3.6640625" style="19" customWidth="1"/>
    <col min="1026" max="1026" width="21.33203125" style="19" customWidth="1"/>
    <col min="1027" max="1027" width="31.6640625" style="19" customWidth="1"/>
    <col min="1028" max="1028" width="7.5546875" style="19" customWidth="1"/>
    <col min="1029" max="1030" width="22.6640625" style="19" customWidth="1"/>
    <col min="1031" max="1031" width="21.33203125" style="19" customWidth="1"/>
    <col min="1032" max="1032" width="6.6640625" style="19" customWidth="1"/>
    <col min="1033" max="1033" width="6" style="19" customWidth="1"/>
    <col min="1034" max="1034" width="6.44140625" style="19" customWidth="1"/>
    <col min="1035" max="1035" width="5.33203125" style="19" customWidth="1"/>
    <col min="1036" max="1036" width="5.6640625" style="19" customWidth="1"/>
    <col min="1037" max="1037" width="6" style="19" customWidth="1"/>
    <col min="1038" max="1038" width="5" style="19" customWidth="1"/>
    <col min="1039" max="1041" width="5.109375" style="19" customWidth="1"/>
    <col min="1042" max="1042" width="5.5546875" style="19" customWidth="1"/>
    <col min="1043" max="1044" width="13.5546875" style="19" customWidth="1"/>
    <col min="1045" max="1279" width="11.5546875" style="19"/>
    <col min="1280" max="1280" width="14.33203125" style="19" customWidth="1"/>
    <col min="1281" max="1281" width="3.6640625" style="19" customWidth="1"/>
    <col min="1282" max="1282" width="21.33203125" style="19" customWidth="1"/>
    <col min="1283" max="1283" width="31.6640625" style="19" customWidth="1"/>
    <col min="1284" max="1284" width="7.5546875" style="19" customWidth="1"/>
    <col min="1285" max="1286" width="22.6640625" style="19" customWidth="1"/>
    <col min="1287" max="1287" width="21.33203125" style="19" customWidth="1"/>
    <col min="1288" max="1288" width="6.6640625" style="19" customWidth="1"/>
    <col min="1289" max="1289" width="6" style="19" customWidth="1"/>
    <col min="1290" max="1290" width="6.44140625" style="19" customWidth="1"/>
    <col min="1291" max="1291" width="5.33203125" style="19" customWidth="1"/>
    <col min="1292" max="1292" width="5.6640625" style="19" customWidth="1"/>
    <col min="1293" max="1293" width="6" style="19" customWidth="1"/>
    <col min="1294" max="1294" width="5" style="19" customWidth="1"/>
    <col min="1295" max="1297" width="5.109375" style="19" customWidth="1"/>
    <col min="1298" max="1298" width="5.5546875" style="19" customWidth="1"/>
    <col min="1299" max="1300" width="13.5546875" style="19" customWidth="1"/>
    <col min="1301" max="1535" width="11.5546875" style="19"/>
    <col min="1536" max="1536" width="14.33203125" style="19" customWidth="1"/>
    <col min="1537" max="1537" width="3.6640625" style="19" customWidth="1"/>
    <col min="1538" max="1538" width="21.33203125" style="19" customWidth="1"/>
    <col min="1539" max="1539" width="31.6640625" style="19" customWidth="1"/>
    <col min="1540" max="1540" width="7.5546875" style="19" customWidth="1"/>
    <col min="1541" max="1542" width="22.6640625" style="19" customWidth="1"/>
    <col min="1543" max="1543" width="21.33203125" style="19" customWidth="1"/>
    <col min="1544" max="1544" width="6.6640625" style="19" customWidth="1"/>
    <col min="1545" max="1545" width="6" style="19" customWidth="1"/>
    <col min="1546" max="1546" width="6.44140625" style="19" customWidth="1"/>
    <col min="1547" max="1547" width="5.33203125" style="19" customWidth="1"/>
    <col min="1548" max="1548" width="5.6640625" style="19" customWidth="1"/>
    <col min="1549" max="1549" width="6" style="19" customWidth="1"/>
    <col min="1550" max="1550" width="5" style="19" customWidth="1"/>
    <col min="1551" max="1553" width="5.109375" style="19" customWidth="1"/>
    <col min="1554" max="1554" width="5.5546875" style="19" customWidth="1"/>
    <col min="1555" max="1556" width="13.5546875" style="19" customWidth="1"/>
    <col min="1557" max="1791" width="11.5546875" style="19"/>
    <col min="1792" max="1792" width="14.33203125" style="19" customWidth="1"/>
    <col min="1793" max="1793" width="3.6640625" style="19" customWidth="1"/>
    <col min="1794" max="1794" width="21.33203125" style="19" customWidth="1"/>
    <col min="1795" max="1795" width="31.6640625" style="19" customWidth="1"/>
    <col min="1796" max="1796" width="7.5546875" style="19" customWidth="1"/>
    <col min="1797" max="1798" width="22.6640625" style="19" customWidth="1"/>
    <col min="1799" max="1799" width="21.33203125" style="19" customWidth="1"/>
    <col min="1800" max="1800" width="6.6640625" style="19" customWidth="1"/>
    <col min="1801" max="1801" width="6" style="19" customWidth="1"/>
    <col min="1802" max="1802" width="6.44140625" style="19" customWidth="1"/>
    <col min="1803" max="1803" width="5.33203125" style="19" customWidth="1"/>
    <col min="1804" max="1804" width="5.6640625" style="19" customWidth="1"/>
    <col min="1805" max="1805" width="6" style="19" customWidth="1"/>
    <col min="1806" max="1806" width="5" style="19" customWidth="1"/>
    <col min="1807" max="1809" width="5.109375" style="19" customWidth="1"/>
    <col min="1810" max="1810" width="5.5546875" style="19" customWidth="1"/>
    <col min="1811" max="1812" width="13.5546875" style="19" customWidth="1"/>
    <col min="1813" max="2047" width="11.5546875" style="19"/>
    <col min="2048" max="2048" width="14.33203125" style="19" customWidth="1"/>
    <col min="2049" max="2049" width="3.6640625" style="19" customWidth="1"/>
    <col min="2050" max="2050" width="21.33203125" style="19" customWidth="1"/>
    <col min="2051" max="2051" width="31.6640625" style="19" customWidth="1"/>
    <col min="2052" max="2052" width="7.5546875" style="19" customWidth="1"/>
    <col min="2053" max="2054" width="22.6640625" style="19" customWidth="1"/>
    <col min="2055" max="2055" width="21.33203125" style="19" customWidth="1"/>
    <col min="2056" max="2056" width="6.6640625" style="19" customWidth="1"/>
    <col min="2057" max="2057" width="6" style="19" customWidth="1"/>
    <col min="2058" max="2058" width="6.44140625" style="19" customWidth="1"/>
    <col min="2059" max="2059" width="5.33203125" style="19" customWidth="1"/>
    <col min="2060" max="2060" width="5.6640625" style="19" customWidth="1"/>
    <col min="2061" max="2061" width="6" style="19" customWidth="1"/>
    <col min="2062" max="2062" width="5" style="19" customWidth="1"/>
    <col min="2063" max="2065" width="5.109375" style="19" customWidth="1"/>
    <col min="2066" max="2066" width="5.5546875" style="19" customWidth="1"/>
    <col min="2067" max="2068" width="13.5546875" style="19" customWidth="1"/>
    <col min="2069" max="2303" width="11.5546875" style="19"/>
    <col min="2304" max="2304" width="14.33203125" style="19" customWidth="1"/>
    <col min="2305" max="2305" width="3.6640625" style="19" customWidth="1"/>
    <col min="2306" max="2306" width="21.33203125" style="19" customWidth="1"/>
    <col min="2307" max="2307" width="31.6640625" style="19" customWidth="1"/>
    <col min="2308" max="2308" width="7.5546875" style="19" customWidth="1"/>
    <col min="2309" max="2310" width="22.6640625" style="19" customWidth="1"/>
    <col min="2311" max="2311" width="21.33203125" style="19" customWidth="1"/>
    <col min="2312" max="2312" width="6.6640625" style="19" customWidth="1"/>
    <col min="2313" max="2313" width="6" style="19" customWidth="1"/>
    <col min="2314" max="2314" width="6.44140625" style="19" customWidth="1"/>
    <col min="2315" max="2315" width="5.33203125" style="19" customWidth="1"/>
    <col min="2316" max="2316" width="5.6640625" style="19" customWidth="1"/>
    <col min="2317" max="2317" width="6" style="19" customWidth="1"/>
    <col min="2318" max="2318" width="5" style="19" customWidth="1"/>
    <col min="2319" max="2321" width="5.109375" style="19" customWidth="1"/>
    <col min="2322" max="2322" width="5.5546875" style="19" customWidth="1"/>
    <col min="2323" max="2324" width="13.5546875" style="19" customWidth="1"/>
    <col min="2325" max="2559" width="11.5546875" style="19"/>
    <col min="2560" max="2560" width="14.33203125" style="19" customWidth="1"/>
    <col min="2561" max="2561" width="3.6640625" style="19" customWidth="1"/>
    <col min="2562" max="2562" width="21.33203125" style="19" customWidth="1"/>
    <col min="2563" max="2563" width="31.6640625" style="19" customWidth="1"/>
    <col min="2564" max="2564" width="7.5546875" style="19" customWidth="1"/>
    <col min="2565" max="2566" width="22.6640625" style="19" customWidth="1"/>
    <col min="2567" max="2567" width="21.33203125" style="19" customWidth="1"/>
    <col min="2568" max="2568" width="6.6640625" style="19" customWidth="1"/>
    <col min="2569" max="2569" width="6" style="19" customWidth="1"/>
    <col min="2570" max="2570" width="6.44140625" style="19" customWidth="1"/>
    <col min="2571" max="2571" width="5.33203125" style="19" customWidth="1"/>
    <col min="2572" max="2572" width="5.6640625" style="19" customWidth="1"/>
    <col min="2573" max="2573" width="6" style="19" customWidth="1"/>
    <col min="2574" max="2574" width="5" style="19" customWidth="1"/>
    <col min="2575" max="2577" width="5.109375" style="19" customWidth="1"/>
    <col min="2578" max="2578" width="5.5546875" style="19" customWidth="1"/>
    <col min="2579" max="2580" width="13.5546875" style="19" customWidth="1"/>
    <col min="2581" max="2815" width="11.5546875" style="19"/>
    <col min="2816" max="2816" width="14.33203125" style="19" customWidth="1"/>
    <col min="2817" max="2817" width="3.6640625" style="19" customWidth="1"/>
    <col min="2818" max="2818" width="21.33203125" style="19" customWidth="1"/>
    <col min="2819" max="2819" width="31.6640625" style="19" customWidth="1"/>
    <col min="2820" max="2820" width="7.5546875" style="19" customWidth="1"/>
    <col min="2821" max="2822" width="22.6640625" style="19" customWidth="1"/>
    <col min="2823" max="2823" width="21.33203125" style="19" customWidth="1"/>
    <col min="2824" max="2824" width="6.6640625" style="19" customWidth="1"/>
    <col min="2825" max="2825" width="6" style="19" customWidth="1"/>
    <col min="2826" max="2826" width="6.44140625" style="19" customWidth="1"/>
    <col min="2827" max="2827" width="5.33203125" style="19" customWidth="1"/>
    <col min="2828" max="2828" width="5.6640625" style="19" customWidth="1"/>
    <col min="2829" max="2829" width="6" style="19" customWidth="1"/>
    <col min="2830" max="2830" width="5" style="19" customWidth="1"/>
    <col min="2831" max="2833" width="5.109375" style="19" customWidth="1"/>
    <col min="2834" max="2834" width="5.5546875" style="19" customWidth="1"/>
    <col min="2835" max="2836" width="13.5546875" style="19" customWidth="1"/>
    <col min="2837" max="3071" width="11.5546875" style="19"/>
    <col min="3072" max="3072" width="14.33203125" style="19" customWidth="1"/>
    <col min="3073" max="3073" width="3.6640625" style="19" customWidth="1"/>
    <col min="3074" max="3074" width="21.33203125" style="19" customWidth="1"/>
    <col min="3075" max="3075" width="31.6640625" style="19" customWidth="1"/>
    <col min="3076" max="3076" width="7.5546875" style="19" customWidth="1"/>
    <col min="3077" max="3078" width="22.6640625" style="19" customWidth="1"/>
    <col min="3079" max="3079" width="21.33203125" style="19" customWidth="1"/>
    <col min="3080" max="3080" width="6.6640625" style="19" customWidth="1"/>
    <col min="3081" max="3081" width="6" style="19" customWidth="1"/>
    <col min="3082" max="3082" width="6.44140625" style="19" customWidth="1"/>
    <col min="3083" max="3083" width="5.33203125" style="19" customWidth="1"/>
    <col min="3084" max="3084" width="5.6640625" style="19" customWidth="1"/>
    <col min="3085" max="3085" width="6" style="19" customWidth="1"/>
    <col min="3086" max="3086" width="5" style="19" customWidth="1"/>
    <col min="3087" max="3089" width="5.109375" style="19" customWidth="1"/>
    <col min="3090" max="3090" width="5.5546875" style="19" customWidth="1"/>
    <col min="3091" max="3092" width="13.5546875" style="19" customWidth="1"/>
    <col min="3093" max="3327" width="11.5546875" style="19"/>
    <col min="3328" max="3328" width="14.33203125" style="19" customWidth="1"/>
    <col min="3329" max="3329" width="3.6640625" style="19" customWidth="1"/>
    <col min="3330" max="3330" width="21.33203125" style="19" customWidth="1"/>
    <col min="3331" max="3331" width="31.6640625" style="19" customWidth="1"/>
    <col min="3332" max="3332" width="7.5546875" style="19" customWidth="1"/>
    <col min="3333" max="3334" width="22.6640625" style="19" customWidth="1"/>
    <col min="3335" max="3335" width="21.33203125" style="19" customWidth="1"/>
    <col min="3336" max="3336" width="6.6640625" style="19" customWidth="1"/>
    <col min="3337" max="3337" width="6" style="19" customWidth="1"/>
    <col min="3338" max="3338" width="6.44140625" style="19" customWidth="1"/>
    <col min="3339" max="3339" width="5.33203125" style="19" customWidth="1"/>
    <col min="3340" max="3340" width="5.6640625" style="19" customWidth="1"/>
    <col min="3341" max="3341" width="6" style="19" customWidth="1"/>
    <col min="3342" max="3342" width="5" style="19" customWidth="1"/>
    <col min="3343" max="3345" width="5.109375" style="19" customWidth="1"/>
    <col min="3346" max="3346" width="5.5546875" style="19" customWidth="1"/>
    <col min="3347" max="3348" width="13.5546875" style="19" customWidth="1"/>
    <col min="3349" max="3583" width="11.5546875" style="19"/>
    <col min="3584" max="3584" width="14.33203125" style="19" customWidth="1"/>
    <col min="3585" max="3585" width="3.6640625" style="19" customWidth="1"/>
    <col min="3586" max="3586" width="21.33203125" style="19" customWidth="1"/>
    <col min="3587" max="3587" width="31.6640625" style="19" customWidth="1"/>
    <col min="3588" max="3588" width="7.5546875" style="19" customWidth="1"/>
    <col min="3589" max="3590" width="22.6640625" style="19" customWidth="1"/>
    <col min="3591" max="3591" width="21.33203125" style="19" customWidth="1"/>
    <col min="3592" max="3592" width="6.6640625" style="19" customWidth="1"/>
    <col min="3593" max="3593" width="6" style="19" customWidth="1"/>
    <col min="3594" max="3594" width="6.44140625" style="19" customWidth="1"/>
    <col min="3595" max="3595" width="5.33203125" style="19" customWidth="1"/>
    <col min="3596" max="3596" width="5.6640625" style="19" customWidth="1"/>
    <col min="3597" max="3597" width="6" style="19" customWidth="1"/>
    <col min="3598" max="3598" width="5" style="19" customWidth="1"/>
    <col min="3599" max="3601" width="5.109375" style="19" customWidth="1"/>
    <col min="3602" max="3602" width="5.5546875" style="19" customWidth="1"/>
    <col min="3603" max="3604" width="13.5546875" style="19" customWidth="1"/>
    <col min="3605" max="3839" width="11.5546875" style="19"/>
    <col min="3840" max="3840" width="14.33203125" style="19" customWidth="1"/>
    <col min="3841" max="3841" width="3.6640625" style="19" customWidth="1"/>
    <col min="3842" max="3842" width="21.33203125" style="19" customWidth="1"/>
    <col min="3843" max="3843" width="31.6640625" style="19" customWidth="1"/>
    <col min="3844" max="3844" width="7.5546875" style="19" customWidth="1"/>
    <col min="3845" max="3846" width="22.6640625" style="19" customWidth="1"/>
    <col min="3847" max="3847" width="21.33203125" style="19" customWidth="1"/>
    <col min="3848" max="3848" width="6.6640625" style="19" customWidth="1"/>
    <col min="3849" max="3849" width="6" style="19" customWidth="1"/>
    <col min="3850" max="3850" width="6.44140625" style="19" customWidth="1"/>
    <col min="3851" max="3851" width="5.33203125" style="19" customWidth="1"/>
    <col min="3852" max="3852" width="5.6640625" style="19" customWidth="1"/>
    <col min="3853" max="3853" width="6" style="19" customWidth="1"/>
    <col min="3854" max="3854" width="5" style="19" customWidth="1"/>
    <col min="3855" max="3857" width="5.109375" style="19" customWidth="1"/>
    <col min="3858" max="3858" width="5.5546875" style="19" customWidth="1"/>
    <col min="3859" max="3860" width="13.5546875" style="19" customWidth="1"/>
    <col min="3861" max="4095" width="11.5546875" style="19"/>
    <col min="4096" max="4096" width="14.33203125" style="19" customWidth="1"/>
    <col min="4097" max="4097" width="3.6640625" style="19" customWidth="1"/>
    <col min="4098" max="4098" width="21.33203125" style="19" customWidth="1"/>
    <col min="4099" max="4099" width="31.6640625" style="19" customWidth="1"/>
    <col min="4100" max="4100" width="7.5546875" style="19" customWidth="1"/>
    <col min="4101" max="4102" width="22.6640625" style="19" customWidth="1"/>
    <col min="4103" max="4103" width="21.33203125" style="19" customWidth="1"/>
    <col min="4104" max="4104" width="6.6640625" style="19" customWidth="1"/>
    <col min="4105" max="4105" width="6" style="19" customWidth="1"/>
    <col min="4106" max="4106" width="6.44140625" style="19" customWidth="1"/>
    <col min="4107" max="4107" width="5.33203125" style="19" customWidth="1"/>
    <col min="4108" max="4108" width="5.6640625" style="19" customWidth="1"/>
    <col min="4109" max="4109" width="6" style="19" customWidth="1"/>
    <col min="4110" max="4110" width="5" style="19" customWidth="1"/>
    <col min="4111" max="4113" width="5.109375" style="19" customWidth="1"/>
    <col min="4114" max="4114" width="5.5546875" style="19" customWidth="1"/>
    <col min="4115" max="4116" width="13.5546875" style="19" customWidth="1"/>
    <col min="4117" max="4351" width="11.5546875" style="19"/>
    <col min="4352" max="4352" width="14.33203125" style="19" customWidth="1"/>
    <col min="4353" max="4353" width="3.6640625" style="19" customWidth="1"/>
    <col min="4354" max="4354" width="21.33203125" style="19" customWidth="1"/>
    <col min="4355" max="4355" width="31.6640625" style="19" customWidth="1"/>
    <col min="4356" max="4356" width="7.5546875" style="19" customWidth="1"/>
    <col min="4357" max="4358" width="22.6640625" style="19" customWidth="1"/>
    <col min="4359" max="4359" width="21.33203125" style="19" customWidth="1"/>
    <col min="4360" max="4360" width="6.6640625" style="19" customWidth="1"/>
    <col min="4361" max="4361" width="6" style="19" customWidth="1"/>
    <col min="4362" max="4362" width="6.44140625" style="19" customWidth="1"/>
    <col min="4363" max="4363" width="5.33203125" style="19" customWidth="1"/>
    <col min="4364" max="4364" width="5.6640625" style="19" customWidth="1"/>
    <col min="4365" max="4365" width="6" style="19" customWidth="1"/>
    <col min="4366" max="4366" width="5" style="19" customWidth="1"/>
    <col min="4367" max="4369" width="5.109375" style="19" customWidth="1"/>
    <col min="4370" max="4370" width="5.5546875" style="19" customWidth="1"/>
    <col min="4371" max="4372" width="13.5546875" style="19" customWidth="1"/>
    <col min="4373" max="4607" width="11.5546875" style="19"/>
    <col min="4608" max="4608" width="14.33203125" style="19" customWidth="1"/>
    <col min="4609" max="4609" width="3.6640625" style="19" customWidth="1"/>
    <col min="4610" max="4610" width="21.33203125" style="19" customWidth="1"/>
    <col min="4611" max="4611" width="31.6640625" style="19" customWidth="1"/>
    <col min="4612" max="4612" width="7.5546875" style="19" customWidth="1"/>
    <col min="4613" max="4614" width="22.6640625" style="19" customWidth="1"/>
    <col min="4615" max="4615" width="21.33203125" style="19" customWidth="1"/>
    <col min="4616" max="4616" width="6.6640625" style="19" customWidth="1"/>
    <col min="4617" max="4617" width="6" style="19" customWidth="1"/>
    <col min="4618" max="4618" width="6.44140625" style="19" customWidth="1"/>
    <col min="4619" max="4619" width="5.33203125" style="19" customWidth="1"/>
    <col min="4620" max="4620" width="5.6640625" style="19" customWidth="1"/>
    <col min="4621" max="4621" width="6" style="19" customWidth="1"/>
    <col min="4622" max="4622" width="5" style="19" customWidth="1"/>
    <col min="4623" max="4625" width="5.109375" style="19" customWidth="1"/>
    <col min="4626" max="4626" width="5.5546875" style="19" customWidth="1"/>
    <col min="4627" max="4628" width="13.5546875" style="19" customWidth="1"/>
    <col min="4629" max="4863" width="11.5546875" style="19"/>
    <col min="4864" max="4864" width="14.33203125" style="19" customWidth="1"/>
    <col min="4865" max="4865" width="3.6640625" style="19" customWidth="1"/>
    <col min="4866" max="4866" width="21.33203125" style="19" customWidth="1"/>
    <col min="4867" max="4867" width="31.6640625" style="19" customWidth="1"/>
    <col min="4868" max="4868" width="7.5546875" style="19" customWidth="1"/>
    <col min="4869" max="4870" width="22.6640625" style="19" customWidth="1"/>
    <col min="4871" max="4871" width="21.33203125" style="19" customWidth="1"/>
    <col min="4872" max="4872" width="6.6640625" style="19" customWidth="1"/>
    <col min="4873" max="4873" width="6" style="19" customWidth="1"/>
    <col min="4874" max="4874" width="6.44140625" style="19" customWidth="1"/>
    <col min="4875" max="4875" width="5.33203125" style="19" customWidth="1"/>
    <col min="4876" max="4876" width="5.6640625" style="19" customWidth="1"/>
    <col min="4877" max="4877" width="6" style="19" customWidth="1"/>
    <col min="4878" max="4878" width="5" style="19" customWidth="1"/>
    <col min="4879" max="4881" width="5.109375" style="19" customWidth="1"/>
    <col min="4882" max="4882" width="5.5546875" style="19" customWidth="1"/>
    <col min="4883" max="4884" width="13.5546875" style="19" customWidth="1"/>
    <col min="4885" max="5119" width="11.5546875" style="19"/>
    <col min="5120" max="5120" width="14.33203125" style="19" customWidth="1"/>
    <col min="5121" max="5121" width="3.6640625" style="19" customWidth="1"/>
    <col min="5122" max="5122" width="21.33203125" style="19" customWidth="1"/>
    <col min="5123" max="5123" width="31.6640625" style="19" customWidth="1"/>
    <col min="5124" max="5124" width="7.5546875" style="19" customWidth="1"/>
    <col min="5125" max="5126" width="22.6640625" style="19" customWidth="1"/>
    <col min="5127" max="5127" width="21.33203125" style="19" customWidth="1"/>
    <col min="5128" max="5128" width="6.6640625" style="19" customWidth="1"/>
    <col min="5129" max="5129" width="6" style="19" customWidth="1"/>
    <col min="5130" max="5130" width="6.44140625" style="19" customWidth="1"/>
    <col min="5131" max="5131" width="5.33203125" style="19" customWidth="1"/>
    <col min="5132" max="5132" width="5.6640625" style="19" customWidth="1"/>
    <col min="5133" max="5133" width="6" style="19" customWidth="1"/>
    <col min="5134" max="5134" width="5" style="19" customWidth="1"/>
    <col min="5135" max="5137" width="5.109375" style="19" customWidth="1"/>
    <col min="5138" max="5138" width="5.5546875" style="19" customWidth="1"/>
    <col min="5139" max="5140" width="13.5546875" style="19" customWidth="1"/>
    <col min="5141" max="5375" width="11.5546875" style="19"/>
    <col min="5376" max="5376" width="14.33203125" style="19" customWidth="1"/>
    <col min="5377" max="5377" width="3.6640625" style="19" customWidth="1"/>
    <col min="5378" max="5378" width="21.33203125" style="19" customWidth="1"/>
    <col min="5379" max="5379" width="31.6640625" style="19" customWidth="1"/>
    <col min="5380" max="5380" width="7.5546875" style="19" customWidth="1"/>
    <col min="5381" max="5382" width="22.6640625" style="19" customWidth="1"/>
    <col min="5383" max="5383" width="21.33203125" style="19" customWidth="1"/>
    <col min="5384" max="5384" width="6.6640625" style="19" customWidth="1"/>
    <col min="5385" max="5385" width="6" style="19" customWidth="1"/>
    <col min="5386" max="5386" width="6.44140625" style="19" customWidth="1"/>
    <col min="5387" max="5387" width="5.33203125" style="19" customWidth="1"/>
    <col min="5388" max="5388" width="5.6640625" style="19" customWidth="1"/>
    <col min="5389" max="5389" width="6" style="19" customWidth="1"/>
    <col min="5390" max="5390" width="5" style="19" customWidth="1"/>
    <col min="5391" max="5393" width="5.109375" style="19" customWidth="1"/>
    <col min="5394" max="5394" width="5.5546875" style="19" customWidth="1"/>
    <col min="5395" max="5396" width="13.5546875" style="19" customWidth="1"/>
    <col min="5397" max="5631" width="11.5546875" style="19"/>
    <col min="5632" max="5632" width="14.33203125" style="19" customWidth="1"/>
    <col min="5633" max="5633" width="3.6640625" style="19" customWidth="1"/>
    <col min="5634" max="5634" width="21.33203125" style="19" customWidth="1"/>
    <col min="5635" max="5635" width="31.6640625" style="19" customWidth="1"/>
    <col min="5636" max="5636" width="7.5546875" style="19" customWidth="1"/>
    <col min="5637" max="5638" width="22.6640625" style="19" customWidth="1"/>
    <col min="5639" max="5639" width="21.33203125" style="19" customWidth="1"/>
    <col min="5640" max="5640" width="6.6640625" style="19" customWidth="1"/>
    <col min="5641" max="5641" width="6" style="19" customWidth="1"/>
    <col min="5642" max="5642" width="6.44140625" style="19" customWidth="1"/>
    <col min="5643" max="5643" width="5.33203125" style="19" customWidth="1"/>
    <col min="5644" max="5644" width="5.6640625" style="19" customWidth="1"/>
    <col min="5645" max="5645" width="6" style="19" customWidth="1"/>
    <col min="5646" max="5646" width="5" style="19" customWidth="1"/>
    <col min="5647" max="5649" width="5.109375" style="19" customWidth="1"/>
    <col min="5650" max="5650" width="5.5546875" style="19" customWidth="1"/>
    <col min="5651" max="5652" width="13.5546875" style="19" customWidth="1"/>
    <col min="5653" max="5887" width="11.5546875" style="19"/>
    <col min="5888" max="5888" width="14.33203125" style="19" customWidth="1"/>
    <col min="5889" max="5889" width="3.6640625" style="19" customWidth="1"/>
    <col min="5890" max="5890" width="21.33203125" style="19" customWidth="1"/>
    <col min="5891" max="5891" width="31.6640625" style="19" customWidth="1"/>
    <col min="5892" max="5892" width="7.5546875" style="19" customWidth="1"/>
    <col min="5893" max="5894" width="22.6640625" style="19" customWidth="1"/>
    <col min="5895" max="5895" width="21.33203125" style="19" customWidth="1"/>
    <col min="5896" max="5896" width="6.6640625" style="19" customWidth="1"/>
    <col min="5897" max="5897" width="6" style="19" customWidth="1"/>
    <col min="5898" max="5898" width="6.44140625" style="19" customWidth="1"/>
    <col min="5899" max="5899" width="5.33203125" style="19" customWidth="1"/>
    <col min="5900" max="5900" width="5.6640625" style="19" customWidth="1"/>
    <col min="5901" max="5901" width="6" style="19" customWidth="1"/>
    <col min="5902" max="5902" width="5" style="19" customWidth="1"/>
    <col min="5903" max="5905" width="5.109375" style="19" customWidth="1"/>
    <col min="5906" max="5906" width="5.5546875" style="19" customWidth="1"/>
    <col min="5907" max="5908" width="13.5546875" style="19" customWidth="1"/>
    <col min="5909" max="6143" width="11.5546875" style="19"/>
    <col min="6144" max="6144" width="14.33203125" style="19" customWidth="1"/>
    <col min="6145" max="6145" width="3.6640625" style="19" customWidth="1"/>
    <col min="6146" max="6146" width="21.33203125" style="19" customWidth="1"/>
    <col min="6147" max="6147" width="31.6640625" style="19" customWidth="1"/>
    <col min="6148" max="6148" width="7.5546875" style="19" customWidth="1"/>
    <col min="6149" max="6150" width="22.6640625" style="19" customWidth="1"/>
    <col min="6151" max="6151" width="21.33203125" style="19" customWidth="1"/>
    <col min="6152" max="6152" width="6.6640625" style="19" customWidth="1"/>
    <col min="6153" max="6153" width="6" style="19" customWidth="1"/>
    <col min="6154" max="6154" width="6.44140625" style="19" customWidth="1"/>
    <col min="6155" max="6155" width="5.33203125" style="19" customWidth="1"/>
    <col min="6156" max="6156" width="5.6640625" style="19" customWidth="1"/>
    <col min="6157" max="6157" width="6" style="19" customWidth="1"/>
    <col min="6158" max="6158" width="5" style="19" customWidth="1"/>
    <col min="6159" max="6161" width="5.109375" style="19" customWidth="1"/>
    <col min="6162" max="6162" width="5.5546875" style="19" customWidth="1"/>
    <col min="6163" max="6164" width="13.5546875" style="19" customWidth="1"/>
    <col min="6165" max="6399" width="11.5546875" style="19"/>
    <col min="6400" max="6400" width="14.33203125" style="19" customWidth="1"/>
    <col min="6401" max="6401" width="3.6640625" style="19" customWidth="1"/>
    <col min="6402" max="6402" width="21.33203125" style="19" customWidth="1"/>
    <col min="6403" max="6403" width="31.6640625" style="19" customWidth="1"/>
    <col min="6404" max="6404" width="7.5546875" style="19" customWidth="1"/>
    <col min="6405" max="6406" width="22.6640625" style="19" customWidth="1"/>
    <col min="6407" max="6407" width="21.33203125" style="19" customWidth="1"/>
    <col min="6408" max="6408" width="6.6640625" style="19" customWidth="1"/>
    <col min="6409" max="6409" width="6" style="19" customWidth="1"/>
    <col min="6410" max="6410" width="6.44140625" style="19" customWidth="1"/>
    <col min="6411" max="6411" width="5.33203125" style="19" customWidth="1"/>
    <col min="6412" max="6412" width="5.6640625" style="19" customWidth="1"/>
    <col min="6413" max="6413" width="6" style="19" customWidth="1"/>
    <col min="6414" max="6414" width="5" style="19" customWidth="1"/>
    <col min="6415" max="6417" width="5.109375" style="19" customWidth="1"/>
    <col min="6418" max="6418" width="5.5546875" style="19" customWidth="1"/>
    <col min="6419" max="6420" width="13.5546875" style="19" customWidth="1"/>
    <col min="6421" max="6655" width="11.5546875" style="19"/>
    <col min="6656" max="6656" width="14.33203125" style="19" customWidth="1"/>
    <col min="6657" max="6657" width="3.6640625" style="19" customWidth="1"/>
    <col min="6658" max="6658" width="21.33203125" style="19" customWidth="1"/>
    <col min="6659" max="6659" width="31.6640625" style="19" customWidth="1"/>
    <col min="6660" max="6660" width="7.5546875" style="19" customWidth="1"/>
    <col min="6661" max="6662" width="22.6640625" style="19" customWidth="1"/>
    <col min="6663" max="6663" width="21.33203125" style="19" customWidth="1"/>
    <col min="6664" max="6664" width="6.6640625" style="19" customWidth="1"/>
    <col min="6665" max="6665" width="6" style="19" customWidth="1"/>
    <col min="6666" max="6666" width="6.44140625" style="19" customWidth="1"/>
    <col min="6667" max="6667" width="5.33203125" style="19" customWidth="1"/>
    <col min="6668" max="6668" width="5.6640625" style="19" customWidth="1"/>
    <col min="6669" max="6669" width="6" style="19" customWidth="1"/>
    <col min="6670" max="6670" width="5" style="19" customWidth="1"/>
    <col min="6671" max="6673" width="5.109375" style="19" customWidth="1"/>
    <col min="6674" max="6674" width="5.5546875" style="19" customWidth="1"/>
    <col min="6675" max="6676" width="13.5546875" style="19" customWidth="1"/>
    <col min="6677" max="6911" width="11.5546875" style="19"/>
    <col min="6912" max="6912" width="14.33203125" style="19" customWidth="1"/>
    <col min="6913" max="6913" width="3.6640625" style="19" customWidth="1"/>
    <col min="6914" max="6914" width="21.33203125" style="19" customWidth="1"/>
    <col min="6915" max="6915" width="31.6640625" style="19" customWidth="1"/>
    <col min="6916" max="6916" width="7.5546875" style="19" customWidth="1"/>
    <col min="6917" max="6918" width="22.6640625" style="19" customWidth="1"/>
    <col min="6919" max="6919" width="21.33203125" style="19" customWidth="1"/>
    <col min="6920" max="6920" width="6.6640625" style="19" customWidth="1"/>
    <col min="6921" max="6921" width="6" style="19" customWidth="1"/>
    <col min="6922" max="6922" width="6.44140625" style="19" customWidth="1"/>
    <col min="6923" max="6923" width="5.33203125" style="19" customWidth="1"/>
    <col min="6924" max="6924" width="5.6640625" style="19" customWidth="1"/>
    <col min="6925" max="6925" width="6" style="19" customWidth="1"/>
    <col min="6926" max="6926" width="5" style="19" customWidth="1"/>
    <col min="6927" max="6929" width="5.109375" style="19" customWidth="1"/>
    <col min="6930" max="6930" width="5.5546875" style="19" customWidth="1"/>
    <col min="6931" max="6932" width="13.5546875" style="19" customWidth="1"/>
    <col min="6933" max="7167" width="11.5546875" style="19"/>
    <col min="7168" max="7168" width="14.33203125" style="19" customWidth="1"/>
    <col min="7169" max="7169" width="3.6640625" style="19" customWidth="1"/>
    <col min="7170" max="7170" width="21.33203125" style="19" customWidth="1"/>
    <col min="7171" max="7171" width="31.6640625" style="19" customWidth="1"/>
    <col min="7172" max="7172" width="7.5546875" style="19" customWidth="1"/>
    <col min="7173" max="7174" width="22.6640625" style="19" customWidth="1"/>
    <col min="7175" max="7175" width="21.33203125" style="19" customWidth="1"/>
    <col min="7176" max="7176" width="6.6640625" style="19" customWidth="1"/>
    <col min="7177" max="7177" width="6" style="19" customWidth="1"/>
    <col min="7178" max="7178" width="6.44140625" style="19" customWidth="1"/>
    <col min="7179" max="7179" width="5.33203125" style="19" customWidth="1"/>
    <col min="7180" max="7180" width="5.6640625" style="19" customWidth="1"/>
    <col min="7181" max="7181" width="6" style="19" customWidth="1"/>
    <col min="7182" max="7182" width="5" style="19" customWidth="1"/>
    <col min="7183" max="7185" width="5.109375" style="19" customWidth="1"/>
    <col min="7186" max="7186" width="5.5546875" style="19" customWidth="1"/>
    <col min="7187" max="7188" width="13.5546875" style="19" customWidth="1"/>
    <col min="7189" max="7423" width="11.5546875" style="19"/>
    <col min="7424" max="7424" width="14.33203125" style="19" customWidth="1"/>
    <col min="7425" max="7425" width="3.6640625" style="19" customWidth="1"/>
    <col min="7426" max="7426" width="21.33203125" style="19" customWidth="1"/>
    <col min="7427" max="7427" width="31.6640625" style="19" customWidth="1"/>
    <col min="7428" max="7428" width="7.5546875" style="19" customWidth="1"/>
    <col min="7429" max="7430" width="22.6640625" style="19" customWidth="1"/>
    <col min="7431" max="7431" width="21.33203125" style="19" customWidth="1"/>
    <col min="7432" max="7432" width="6.6640625" style="19" customWidth="1"/>
    <col min="7433" max="7433" width="6" style="19" customWidth="1"/>
    <col min="7434" max="7434" width="6.44140625" style="19" customWidth="1"/>
    <col min="7435" max="7435" width="5.33203125" style="19" customWidth="1"/>
    <col min="7436" max="7436" width="5.6640625" style="19" customWidth="1"/>
    <col min="7437" max="7437" width="6" style="19" customWidth="1"/>
    <col min="7438" max="7438" width="5" style="19" customWidth="1"/>
    <col min="7439" max="7441" width="5.109375" style="19" customWidth="1"/>
    <col min="7442" max="7442" width="5.5546875" style="19" customWidth="1"/>
    <col min="7443" max="7444" width="13.5546875" style="19" customWidth="1"/>
    <col min="7445" max="7679" width="11.5546875" style="19"/>
    <col min="7680" max="7680" width="14.33203125" style="19" customWidth="1"/>
    <col min="7681" max="7681" width="3.6640625" style="19" customWidth="1"/>
    <col min="7682" max="7682" width="21.33203125" style="19" customWidth="1"/>
    <col min="7683" max="7683" width="31.6640625" style="19" customWidth="1"/>
    <col min="7684" max="7684" width="7.5546875" style="19" customWidth="1"/>
    <col min="7685" max="7686" width="22.6640625" style="19" customWidth="1"/>
    <col min="7687" max="7687" width="21.33203125" style="19" customWidth="1"/>
    <col min="7688" max="7688" width="6.6640625" style="19" customWidth="1"/>
    <col min="7689" max="7689" width="6" style="19" customWidth="1"/>
    <col min="7690" max="7690" width="6.44140625" style="19" customWidth="1"/>
    <col min="7691" max="7691" width="5.33203125" style="19" customWidth="1"/>
    <col min="7692" max="7692" width="5.6640625" style="19" customWidth="1"/>
    <col min="7693" max="7693" width="6" style="19" customWidth="1"/>
    <col min="7694" max="7694" width="5" style="19" customWidth="1"/>
    <col min="7695" max="7697" width="5.109375" style="19" customWidth="1"/>
    <col min="7698" max="7698" width="5.5546875" style="19" customWidth="1"/>
    <col min="7699" max="7700" width="13.5546875" style="19" customWidth="1"/>
    <col min="7701" max="7935" width="11.5546875" style="19"/>
    <col min="7936" max="7936" width="14.33203125" style="19" customWidth="1"/>
    <col min="7937" max="7937" width="3.6640625" style="19" customWidth="1"/>
    <col min="7938" max="7938" width="21.33203125" style="19" customWidth="1"/>
    <col min="7939" max="7939" width="31.6640625" style="19" customWidth="1"/>
    <col min="7940" max="7940" width="7.5546875" style="19" customWidth="1"/>
    <col min="7941" max="7942" width="22.6640625" style="19" customWidth="1"/>
    <col min="7943" max="7943" width="21.33203125" style="19" customWidth="1"/>
    <col min="7944" max="7944" width="6.6640625" style="19" customWidth="1"/>
    <col min="7945" max="7945" width="6" style="19" customWidth="1"/>
    <col min="7946" max="7946" width="6.44140625" style="19" customWidth="1"/>
    <col min="7947" max="7947" width="5.33203125" style="19" customWidth="1"/>
    <col min="7948" max="7948" width="5.6640625" style="19" customWidth="1"/>
    <col min="7949" max="7949" width="6" style="19" customWidth="1"/>
    <col min="7950" max="7950" width="5" style="19" customWidth="1"/>
    <col min="7951" max="7953" width="5.109375" style="19" customWidth="1"/>
    <col min="7954" max="7954" width="5.5546875" style="19" customWidth="1"/>
    <col min="7955" max="7956" width="13.5546875" style="19" customWidth="1"/>
    <col min="7957" max="8191" width="11.5546875" style="19"/>
    <col min="8192" max="8192" width="14.33203125" style="19" customWidth="1"/>
    <col min="8193" max="8193" width="3.6640625" style="19" customWidth="1"/>
    <col min="8194" max="8194" width="21.33203125" style="19" customWidth="1"/>
    <col min="8195" max="8195" width="31.6640625" style="19" customWidth="1"/>
    <col min="8196" max="8196" width="7.5546875" style="19" customWidth="1"/>
    <col min="8197" max="8198" width="22.6640625" style="19" customWidth="1"/>
    <col min="8199" max="8199" width="21.33203125" style="19" customWidth="1"/>
    <col min="8200" max="8200" width="6.6640625" style="19" customWidth="1"/>
    <col min="8201" max="8201" width="6" style="19" customWidth="1"/>
    <col min="8202" max="8202" width="6.44140625" style="19" customWidth="1"/>
    <col min="8203" max="8203" width="5.33203125" style="19" customWidth="1"/>
    <col min="8204" max="8204" width="5.6640625" style="19" customWidth="1"/>
    <col min="8205" max="8205" width="6" style="19" customWidth="1"/>
    <col min="8206" max="8206" width="5" style="19" customWidth="1"/>
    <col min="8207" max="8209" width="5.109375" style="19" customWidth="1"/>
    <col min="8210" max="8210" width="5.5546875" style="19" customWidth="1"/>
    <col min="8211" max="8212" width="13.5546875" style="19" customWidth="1"/>
    <col min="8213" max="8447" width="11.5546875" style="19"/>
    <col min="8448" max="8448" width="14.33203125" style="19" customWidth="1"/>
    <col min="8449" max="8449" width="3.6640625" style="19" customWidth="1"/>
    <col min="8450" max="8450" width="21.33203125" style="19" customWidth="1"/>
    <col min="8451" max="8451" width="31.6640625" style="19" customWidth="1"/>
    <col min="8452" max="8452" width="7.5546875" style="19" customWidth="1"/>
    <col min="8453" max="8454" width="22.6640625" style="19" customWidth="1"/>
    <col min="8455" max="8455" width="21.33203125" style="19" customWidth="1"/>
    <col min="8456" max="8456" width="6.6640625" style="19" customWidth="1"/>
    <col min="8457" max="8457" width="6" style="19" customWidth="1"/>
    <col min="8458" max="8458" width="6.44140625" style="19" customWidth="1"/>
    <col min="8459" max="8459" width="5.33203125" style="19" customWidth="1"/>
    <col min="8460" max="8460" width="5.6640625" style="19" customWidth="1"/>
    <col min="8461" max="8461" width="6" style="19" customWidth="1"/>
    <col min="8462" max="8462" width="5" style="19" customWidth="1"/>
    <col min="8463" max="8465" width="5.109375" style="19" customWidth="1"/>
    <col min="8466" max="8466" width="5.5546875" style="19" customWidth="1"/>
    <col min="8467" max="8468" width="13.5546875" style="19" customWidth="1"/>
    <col min="8469" max="8703" width="11.5546875" style="19"/>
    <col min="8704" max="8704" width="14.33203125" style="19" customWidth="1"/>
    <col min="8705" max="8705" width="3.6640625" style="19" customWidth="1"/>
    <col min="8706" max="8706" width="21.33203125" style="19" customWidth="1"/>
    <col min="8707" max="8707" width="31.6640625" style="19" customWidth="1"/>
    <col min="8708" max="8708" width="7.5546875" style="19" customWidth="1"/>
    <col min="8709" max="8710" width="22.6640625" style="19" customWidth="1"/>
    <col min="8711" max="8711" width="21.33203125" style="19" customWidth="1"/>
    <col min="8712" max="8712" width="6.6640625" style="19" customWidth="1"/>
    <col min="8713" max="8713" width="6" style="19" customWidth="1"/>
    <col min="8714" max="8714" width="6.44140625" style="19" customWidth="1"/>
    <col min="8715" max="8715" width="5.33203125" style="19" customWidth="1"/>
    <col min="8716" max="8716" width="5.6640625" style="19" customWidth="1"/>
    <col min="8717" max="8717" width="6" style="19" customWidth="1"/>
    <col min="8718" max="8718" width="5" style="19" customWidth="1"/>
    <col min="8719" max="8721" width="5.109375" style="19" customWidth="1"/>
    <col min="8722" max="8722" width="5.5546875" style="19" customWidth="1"/>
    <col min="8723" max="8724" width="13.5546875" style="19" customWidth="1"/>
    <col min="8725" max="8959" width="11.5546875" style="19"/>
    <col min="8960" max="8960" width="14.33203125" style="19" customWidth="1"/>
    <col min="8961" max="8961" width="3.6640625" style="19" customWidth="1"/>
    <col min="8962" max="8962" width="21.33203125" style="19" customWidth="1"/>
    <col min="8963" max="8963" width="31.6640625" style="19" customWidth="1"/>
    <col min="8964" max="8964" width="7.5546875" style="19" customWidth="1"/>
    <col min="8965" max="8966" width="22.6640625" style="19" customWidth="1"/>
    <col min="8967" max="8967" width="21.33203125" style="19" customWidth="1"/>
    <col min="8968" max="8968" width="6.6640625" style="19" customWidth="1"/>
    <col min="8969" max="8969" width="6" style="19" customWidth="1"/>
    <col min="8970" max="8970" width="6.44140625" style="19" customWidth="1"/>
    <col min="8971" max="8971" width="5.33203125" style="19" customWidth="1"/>
    <col min="8972" max="8972" width="5.6640625" style="19" customWidth="1"/>
    <col min="8973" max="8973" width="6" style="19" customWidth="1"/>
    <col min="8974" max="8974" width="5" style="19" customWidth="1"/>
    <col min="8975" max="8977" width="5.109375" style="19" customWidth="1"/>
    <col min="8978" max="8978" width="5.5546875" style="19" customWidth="1"/>
    <col min="8979" max="8980" width="13.5546875" style="19" customWidth="1"/>
    <col min="8981" max="9215" width="11.5546875" style="19"/>
    <col min="9216" max="9216" width="14.33203125" style="19" customWidth="1"/>
    <col min="9217" max="9217" width="3.6640625" style="19" customWidth="1"/>
    <col min="9218" max="9218" width="21.33203125" style="19" customWidth="1"/>
    <col min="9219" max="9219" width="31.6640625" style="19" customWidth="1"/>
    <col min="9220" max="9220" width="7.5546875" style="19" customWidth="1"/>
    <col min="9221" max="9222" width="22.6640625" style="19" customWidth="1"/>
    <col min="9223" max="9223" width="21.33203125" style="19" customWidth="1"/>
    <col min="9224" max="9224" width="6.6640625" style="19" customWidth="1"/>
    <col min="9225" max="9225" width="6" style="19" customWidth="1"/>
    <col min="9226" max="9226" width="6.44140625" style="19" customWidth="1"/>
    <col min="9227" max="9227" width="5.33203125" style="19" customWidth="1"/>
    <col min="9228" max="9228" width="5.6640625" style="19" customWidth="1"/>
    <col min="9229" max="9229" width="6" style="19" customWidth="1"/>
    <col min="9230" max="9230" width="5" style="19" customWidth="1"/>
    <col min="9231" max="9233" width="5.109375" style="19" customWidth="1"/>
    <col min="9234" max="9234" width="5.5546875" style="19" customWidth="1"/>
    <col min="9235" max="9236" width="13.5546875" style="19" customWidth="1"/>
    <col min="9237" max="9471" width="11.5546875" style="19"/>
    <col min="9472" max="9472" width="14.33203125" style="19" customWidth="1"/>
    <col min="9473" max="9473" width="3.6640625" style="19" customWidth="1"/>
    <col min="9474" max="9474" width="21.33203125" style="19" customWidth="1"/>
    <col min="9475" max="9475" width="31.6640625" style="19" customWidth="1"/>
    <col min="9476" max="9476" width="7.5546875" style="19" customWidth="1"/>
    <col min="9477" max="9478" width="22.6640625" style="19" customWidth="1"/>
    <col min="9479" max="9479" width="21.33203125" style="19" customWidth="1"/>
    <col min="9480" max="9480" width="6.6640625" style="19" customWidth="1"/>
    <col min="9481" max="9481" width="6" style="19" customWidth="1"/>
    <col min="9482" max="9482" width="6.44140625" style="19" customWidth="1"/>
    <col min="9483" max="9483" width="5.33203125" style="19" customWidth="1"/>
    <col min="9484" max="9484" width="5.6640625" style="19" customWidth="1"/>
    <col min="9485" max="9485" width="6" style="19" customWidth="1"/>
    <col min="9486" max="9486" width="5" style="19" customWidth="1"/>
    <col min="9487" max="9489" width="5.109375" style="19" customWidth="1"/>
    <col min="9490" max="9490" width="5.5546875" style="19" customWidth="1"/>
    <col min="9491" max="9492" width="13.5546875" style="19" customWidth="1"/>
    <col min="9493" max="9727" width="11.5546875" style="19"/>
    <col min="9728" max="9728" width="14.33203125" style="19" customWidth="1"/>
    <col min="9729" max="9729" width="3.6640625" style="19" customWidth="1"/>
    <col min="9730" max="9730" width="21.33203125" style="19" customWidth="1"/>
    <col min="9731" max="9731" width="31.6640625" style="19" customWidth="1"/>
    <col min="9732" max="9732" width="7.5546875" style="19" customWidth="1"/>
    <col min="9733" max="9734" width="22.6640625" style="19" customWidth="1"/>
    <col min="9735" max="9735" width="21.33203125" style="19" customWidth="1"/>
    <col min="9736" max="9736" width="6.6640625" style="19" customWidth="1"/>
    <col min="9737" max="9737" width="6" style="19" customWidth="1"/>
    <col min="9738" max="9738" width="6.44140625" style="19" customWidth="1"/>
    <col min="9739" max="9739" width="5.33203125" style="19" customWidth="1"/>
    <col min="9740" max="9740" width="5.6640625" style="19" customWidth="1"/>
    <col min="9741" max="9741" width="6" style="19" customWidth="1"/>
    <col min="9742" max="9742" width="5" style="19" customWidth="1"/>
    <col min="9743" max="9745" width="5.109375" style="19" customWidth="1"/>
    <col min="9746" max="9746" width="5.5546875" style="19" customWidth="1"/>
    <col min="9747" max="9748" width="13.5546875" style="19" customWidth="1"/>
    <col min="9749" max="9983" width="11.5546875" style="19"/>
    <col min="9984" max="9984" width="14.33203125" style="19" customWidth="1"/>
    <col min="9985" max="9985" width="3.6640625" style="19" customWidth="1"/>
    <col min="9986" max="9986" width="21.33203125" style="19" customWidth="1"/>
    <col min="9987" max="9987" width="31.6640625" style="19" customWidth="1"/>
    <col min="9988" max="9988" width="7.5546875" style="19" customWidth="1"/>
    <col min="9989" max="9990" width="22.6640625" style="19" customWidth="1"/>
    <col min="9991" max="9991" width="21.33203125" style="19" customWidth="1"/>
    <col min="9992" max="9992" width="6.6640625" style="19" customWidth="1"/>
    <col min="9993" max="9993" width="6" style="19" customWidth="1"/>
    <col min="9994" max="9994" width="6.44140625" style="19" customWidth="1"/>
    <col min="9995" max="9995" width="5.33203125" style="19" customWidth="1"/>
    <col min="9996" max="9996" width="5.6640625" style="19" customWidth="1"/>
    <col min="9997" max="9997" width="6" style="19" customWidth="1"/>
    <col min="9998" max="9998" width="5" style="19" customWidth="1"/>
    <col min="9999" max="10001" width="5.109375" style="19" customWidth="1"/>
    <col min="10002" max="10002" width="5.5546875" style="19" customWidth="1"/>
    <col min="10003" max="10004" width="13.5546875" style="19" customWidth="1"/>
    <col min="10005" max="10239" width="11.5546875" style="19"/>
    <col min="10240" max="10240" width="14.33203125" style="19" customWidth="1"/>
    <col min="10241" max="10241" width="3.6640625" style="19" customWidth="1"/>
    <col min="10242" max="10242" width="21.33203125" style="19" customWidth="1"/>
    <col min="10243" max="10243" width="31.6640625" style="19" customWidth="1"/>
    <col min="10244" max="10244" width="7.5546875" style="19" customWidth="1"/>
    <col min="10245" max="10246" width="22.6640625" style="19" customWidth="1"/>
    <col min="10247" max="10247" width="21.33203125" style="19" customWidth="1"/>
    <col min="10248" max="10248" width="6.6640625" style="19" customWidth="1"/>
    <col min="10249" max="10249" width="6" style="19" customWidth="1"/>
    <col min="10250" max="10250" width="6.44140625" style="19" customWidth="1"/>
    <col min="10251" max="10251" width="5.33203125" style="19" customWidth="1"/>
    <col min="10252" max="10252" width="5.6640625" style="19" customWidth="1"/>
    <col min="10253" max="10253" width="6" style="19" customWidth="1"/>
    <col min="10254" max="10254" width="5" style="19" customWidth="1"/>
    <col min="10255" max="10257" width="5.109375" style="19" customWidth="1"/>
    <col min="10258" max="10258" width="5.5546875" style="19" customWidth="1"/>
    <col min="10259" max="10260" width="13.5546875" style="19" customWidth="1"/>
    <col min="10261" max="10495" width="11.5546875" style="19"/>
    <col min="10496" max="10496" width="14.33203125" style="19" customWidth="1"/>
    <col min="10497" max="10497" width="3.6640625" style="19" customWidth="1"/>
    <col min="10498" max="10498" width="21.33203125" style="19" customWidth="1"/>
    <col min="10499" max="10499" width="31.6640625" style="19" customWidth="1"/>
    <col min="10500" max="10500" width="7.5546875" style="19" customWidth="1"/>
    <col min="10501" max="10502" width="22.6640625" style="19" customWidth="1"/>
    <col min="10503" max="10503" width="21.33203125" style="19" customWidth="1"/>
    <col min="10504" max="10504" width="6.6640625" style="19" customWidth="1"/>
    <col min="10505" max="10505" width="6" style="19" customWidth="1"/>
    <col min="10506" max="10506" width="6.44140625" style="19" customWidth="1"/>
    <col min="10507" max="10507" width="5.33203125" style="19" customWidth="1"/>
    <col min="10508" max="10508" width="5.6640625" style="19" customWidth="1"/>
    <col min="10509" max="10509" width="6" style="19" customWidth="1"/>
    <col min="10510" max="10510" width="5" style="19" customWidth="1"/>
    <col min="10511" max="10513" width="5.109375" style="19" customWidth="1"/>
    <col min="10514" max="10514" width="5.5546875" style="19" customWidth="1"/>
    <col min="10515" max="10516" width="13.5546875" style="19" customWidth="1"/>
    <col min="10517" max="10751" width="11.5546875" style="19"/>
    <col min="10752" max="10752" width="14.33203125" style="19" customWidth="1"/>
    <col min="10753" max="10753" width="3.6640625" style="19" customWidth="1"/>
    <col min="10754" max="10754" width="21.33203125" style="19" customWidth="1"/>
    <col min="10755" max="10755" width="31.6640625" style="19" customWidth="1"/>
    <col min="10756" max="10756" width="7.5546875" style="19" customWidth="1"/>
    <col min="10757" max="10758" width="22.6640625" style="19" customWidth="1"/>
    <col min="10759" max="10759" width="21.33203125" style="19" customWidth="1"/>
    <col min="10760" max="10760" width="6.6640625" style="19" customWidth="1"/>
    <col min="10761" max="10761" width="6" style="19" customWidth="1"/>
    <col min="10762" max="10762" width="6.44140625" style="19" customWidth="1"/>
    <col min="10763" max="10763" width="5.33203125" style="19" customWidth="1"/>
    <col min="10764" max="10764" width="5.6640625" style="19" customWidth="1"/>
    <col min="10765" max="10765" width="6" style="19" customWidth="1"/>
    <col min="10766" max="10766" width="5" style="19" customWidth="1"/>
    <col min="10767" max="10769" width="5.109375" style="19" customWidth="1"/>
    <col min="10770" max="10770" width="5.5546875" style="19" customWidth="1"/>
    <col min="10771" max="10772" width="13.5546875" style="19" customWidth="1"/>
    <col min="10773" max="11007" width="11.5546875" style="19"/>
    <col min="11008" max="11008" width="14.33203125" style="19" customWidth="1"/>
    <col min="11009" max="11009" width="3.6640625" style="19" customWidth="1"/>
    <col min="11010" max="11010" width="21.33203125" style="19" customWidth="1"/>
    <col min="11011" max="11011" width="31.6640625" style="19" customWidth="1"/>
    <col min="11012" max="11012" width="7.5546875" style="19" customWidth="1"/>
    <col min="11013" max="11014" width="22.6640625" style="19" customWidth="1"/>
    <col min="11015" max="11015" width="21.33203125" style="19" customWidth="1"/>
    <col min="11016" max="11016" width="6.6640625" style="19" customWidth="1"/>
    <col min="11017" max="11017" width="6" style="19" customWidth="1"/>
    <col min="11018" max="11018" width="6.44140625" style="19" customWidth="1"/>
    <col min="11019" max="11019" width="5.33203125" style="19" customWidth="1"/>
    <col min="11020" max="11020" width="5.6640625" style="19" customWidth="1"/>
    <col min="11021" max="11021" width="6" style="19" customWidth="1"/>
    <col min="11022" max="11022" width="5" style="19" customWidth="1"/>
    <col min="11023" max="11025" width="5.109375" style="19" customWidth="1"/>
    <col min="11026" max="11026" width="5.5546875" style="19" customWidth="1"/>
    <col min="11027" max="11028" width="13.5546875" style="19" customWidth="1"/>
    <col min="11029" max="11263" width="11.5546875" style="19"/>
    <col min="11264" max="11264" width="14.33203125" style="19" customWidth="1"/>
    <col min="11265" max="11265" width="3.6640625" style="19" customWidth="1"/>
    <col min="11266" max="11266" width="21.33203125" style="19" customWidth="1"/>
    <col min="11267" max="11267" width="31.6640625" style="19" customWidth="1"/>
    <col min="11268" max="11268" width="7.5546875" style="19" customWidth="1"/>
    <col min="11269" max="11270" width="22.6640625" style="19" customWidth="1"/>
    <col min="11271" max="11271" width="21.33203125" style="19" customWidth="1"/>
    <col min="11272" max="11272" width="6.6640625" style="19" customWidth="1"/>
    <col min="11273" max="11273" width="6" style="19" customWidth="1"/>
    <col min="11274" max="11274" width="6.44140625" style="19" customWidth="1"/>
    <col min="11275" max="11275" width="5.33203125" style="19" customWidth="1"/>
    <col min="11276" max="11276" width="5.6640625" style="19" customWidth="1"/>
    <col min="11277" max="11277" width="6" style="19" customWidth="1"/>
    <col min="11278" max="11278" width="5" style="19" customWidth="1"/>
    <col min="11279" max="11281" width="5.109375" style="19" customWidth="1"/>
    <col min="11282" max="11282" width="5.5546875" style="19" customWidth="1"/>
    <col min="11283" max="11284" width="13.5546875" style="19" customWidth="1"/>
    <col min="11285" max="11519" width="11.5546875" style="19"/>
    <col min="11520" max="11520" width="14.33203125" style="19" customWidth="1"/>
    <col min="11521" max="11521" width="3.6640625" style="19" customWidth="1"/>
    <col min="11522" max="11522" width="21.33203125" style="19" customWidth="1"/>
    <col min="11523" max="11523" width="31.6640625" style="19" customWidth="1"/>
    <col min="11524" max="11524" width="7.5546875" style="19" customWidth="1"/>
    <col min="11525" max="11526" width="22.6640625" style="19" customWidth="1"/>
    <col min="11527" max="11527" width="21.33203125" style="19" customWidth="1"/>
    <col min="11528" max="11528" width="6.6640625" style="19" customWidth="1"/>
    <col min="11529" max="11529" width="6" style="19" customWidth="1"/>
    <col min="11530" max="11530" width="6.44140625" style="19" customWidth="1"/>
    <col min="11531" max="11531" width="5.33203125" style="19" customWidth="1"/>
    <col min="11532" max="11532" width="5.6640625" style="19" customWidth="1"/>
    <col min="11533" max="11533" width="6" style="19" customWidth="1"/>
    <col min="11534" max="11534" width="5" style="19" customWidth="1"/>
    <col min="11535" max="11537" width="5.109375" style="19" customWidth="1"/>
    <col min="11538" max="11538" width="5.5546875" style="19" customWidth="1"/>
    <col min="11539" max="11540" width="13.5546875" style="19" customWidth="1"/>
    <col min="11541" max="11775" width="11.5546875" style="19"/>
    <col min="11776" max="11776" width="14.33203125" style="19" customWidth="1"/>
    <col min="11777" max="11777" width="3.6640625" style="19" customWidth="1"/>
    <col min="11778" max="11778" width="21.33203125" style="19" customWidth="1"/>
    <col min="11779" max="11779" width="31.6640625" style="19" customWidth="1"/>
    <col min="11780" max="11780" width="7.5546875" style="19" customWidth="1"/>
    <col min="11781" max="11782" width="22.6640625" style="19" customWidth="1"/>
    <col min="11783" max="11783" width="21.33203125" style="19" customWidth="1"/>
    <col min="11784" max="11784" width="6.6640625" style="19" customWidth="1"/>
    <col min="11785" max="11785" width="6" style="19" customWidth="1"/>
    <col min="11786" max="11786" width="6.44140625" style="19" customWidth="1"/>
    <col min="11787" max="11787" width="5.33203125" style="19" customWidth="1"/>
    <col min="11788" max="11788" width="5.6640625" style="19" customWidth="1"/>
    <col min="11789" max="11789" width="6" style="19" customWidth="1"/>
    <col min="11790" max="11790" width="5" style="19" customWidth="1"/>
    <col min="11791" max="11793" width="5.109375" style="19" customWidth="1"/>
    <col min="11794" max="11794" width="5.5546875" style="19" customWidth="1"/>
    <col min="11795" max="11796" width="13.5546875" style="19" customWidth="1"/>
    <col min="11797" max="12031" width="11.5546875" style="19"/>
    <col min="12032" max="12032" width="14.33203125" style="19" customWidth="1"/>
    <col min="12033" max="12033" width="3.6640625" style="19" customWidth="1"/>
    <col min="12034" max="12034" width="21.33203125" style="19" customWidth="1"/>
    <col min="12035" max="12035" width="31.6640625" style="19" customWidth="1"/>
    <col min="12036" max="12036" width="7.5546875" style="19" customWidth="1"/>
    <col min="12037" max="12038" width="22.6640625" style="19" customWidth="1"/>
    <col min="12039" max="12039" width="21.33203125" style="19" customWidth="1"/>
    <col min="12040" max="12040" width="6.6640625" style="19" customWidth="1"/>
    <col min="12041" max="12041" width="6" style="19" customWidth="1"/>
    <col min="12042" max="12042" width="6.44140625" style="19" customWidth="1"/>
    <col min="12043" max="12043" width="5.33203125" style="19" customWidth="1"/>
    <col min="12044" max="12044" width="5.6640625" style="19" customWidth="1"/>
    <col min="12045" max="12045" width="6" style="19" customWidth="1"/>
    <col min="12046" max="12046" width="5" style="19" customWidth="1"/>
    <col min="12047" max="12049" width="5.109375" style="19" customWidth="1"/>
    <col min="12050" max="12050" width="5.5546875" style="19" customWidth="1"/>
    <col min="12051" max="12052" width="13.5546875" style="19" customWidth="1"/>
    <col min="12053" max="12287" width="11.5546875" style="19"/>
    <col min="12288" max="12288" width="14.33203125" style="19" customWidth="1"/>
    <col min="12289" max="12289" width="3.6640625" style="19" customWidth="1"/>
    <col min="12290" max="12290" width="21.33203125" style="19" customWidth="1"/>
    <col min="12291" max="12291" width="31.6640625" style="19" customWidth="1"/>
    <col min="12292" max="12292" width="7.5546875" style="19" customWidth="1"/>
    <col min="12293" max="12294" width="22.6640625" style="19" customWidth="1"/>
    <col min="12295" max="12295" width="21.33203125" style="19" customWidth="1"/>
    <col min="12296" max="12296" width="6.6640625" style="19" customWidth="1"/>
    <col min="12297" max="12297" width="6" style="19" customWidth="1"/>
    <col min="12298" max="12298" width="6.44140625" style="19" customWidth="1"/>
    <col min="12299" max="12299" width="5.33203125" style="19" customWidth="1"/>
    <col min="12300" max="12300" width="5.6640625" style="19" customWidth="1"/>
    <col min="12301" max="12301" width="6" style="19" customWidth="1"/>
    <col min="12302" max="12302" width="5" style="19" customWidth="1"/>
    <col min="12303" max="12305" width="5.109375" style="19" customWidth="1"/>
    <col min="12306" max="12306" width="5.5546875" style="19" customWidth="1"/>
    <col min="12307" max="12308" width="13.5546875" style="19" customWidth="1"/>
    <col min="12309" max="12543" width="11.5546875" style="19"/>
    <col min="12544" max="12544" width="14.33203125" style="19" customWidth="1"/>
    <col min="12545" max="12545" width="3.6640625" style="19" customWidth="1"/>
    <col min="12546" max="12546" width="21.33203125" style="19" customWidth="1"/>
    <col min="12547" max="12547" width="31.6640625" style="19" customWidth="1"/>
    <col min="12548" max="12548" width="7.5546875" style="19" customWidth="1"/>
    <col min="12549" max="12550" width="22.6640625" style="19" customWidth="1"/>
    <col min="12551" max="12551" width="21.33203125" style="19" customWidth="1"/>
    <col min="12552" max="12552" width="6.6640625" style="19" customWidth="1"/>
    <col min="12553" max="12553" width="6" style="19" customWidth="1"/>
    <col min="12554" max="12554" width="6.44140625" style="19" customWidth="1"/>
    <col min="12555" max="12555" width="5.33203125" style="19" customWidth="1"/>
    <col min="12556" max="12556" width="5.6640625" style="19" customWidth="1"/>
    <col min="12557" max="12557" width="6" style="19" customWidth="1"/>
    <col min="12558" max="12558" width="5" style="19" customWidth="1"/>
    <col min="12559" max="12561" width="5.109375" style="19" customWidth="1"/>
    <col min="12562" max="12562" width="5.5546875" style="19" customWidth="1"/>
    <col min="12563" max="12564" width="13.5546875" style="19" customWidth="1"/>
    <col min="12565" max="12799" width="11.5546875" style="19"/>
    <col min="12800" max="12800" width="14.33203125" style="19" customWidth="1"/>
    <col min="12801" max="12801" width="3.6640625" style="19" customWidth="1"/>
    <col min="12802" max="12802" width="21.33203125" style="19" customWidth="1"/>
    <col min="12803" max="12803" width="31.6640625" style="19" customWidth="1"/>
    <col min="12804" max="12804" width="7.5546875" style="19" customWidth="1"/>
    <col min="12805" max="12806" width="22.6640625" style="19" customWidth="1"/>
    <col min="12807" max="12807" width="21.33203125" style="19" customWidth="1"/>
    <col min="12808" max="12808" width="6.6640625" style="19" customWidth="1"/>
    <col min="12809" max="12809" width="6" style="19" customWidth="1"/>
    <col min="12810" max="12810" width="6.44140625" style="19" customWidth="1"/>
    <col min="12811" max="12811" width="5.33203125" style="19" customWidth="1"/>
    <col min="12812" max="12812" width="5.6640625" style="19" customWidth="1"/>
    <col min="12813" max="12813" width="6" style="19" customWidth="1"/>
    <col min="12814" max="12814" width="5" style="19" customWidth="1"/>
    <col min="12815" max="12817" width="5.109375" style="19" customWidth="1"/>
    <col min="12818" max="12818" width="5.5546875" style="19" customWidth="1"/>
    <col min="12819" max="12820" width="13.5546875" style="19" customWidth="1"/>
    <col min="12821" max="13055" width="11.5546875" style="19"/>
    <col min="13056" max="13056" width="14.33203125" style="19" customWidth="1"/>
    <col min="13057" max="13057" width="3.6640625" style="19" customWidth="1"/>
    <col min="13058" max="13058" width="21.33203125" style="19" customWidth="1"/>
    <col min="13059" max="13059" width="31.6640625" style="19" customWidth="1"/>
    <col min="13060" max="13060" width="7.5546875" style="19" customWidth="1"/>
    <col min="13061" max="13062" width="22.6640625" style="19" customWidth="1"/>
    <col min="13063" max="13063" width="21.33203125" style="19" customWidth="1"/>
    <col min="13064" max="13064" width="6.6640625" style="19" customWidth="1"/>
    <col min="13065" max="13065" width="6" style="19" customWidth="1"/>
    <col min="13066" max="13066" width="6.44140625" style="19" customWidth="1"/>
    <col min="13067" max="13067" width="5.33203125" style="19" customWidth="1"/>
    <col min="13068" max="13068" width="5.6640625" style="19" customWidth="1"/>
    <col min="13069" max="13069" width="6" style="19" customWidth="1"/>
    <col min="13070" max="13070" width="5" style="19" customWidth="1"/>
    <col min="13071" max="13073" width="5.109375" style="19" customWidth="1"/>
    <col min="13074" max="13074" width="5.5546875" style="19" customWidth="1"/>
    <col min="13075" max="13076" width="13.5546875" style="19" customWidth="1"/>
    <col min="13077" max="13311" width="11.5546875" style="19"/>
    <col min="13312" max="13312" width="14.33203125" style="19" customWidth="1"/>
    <col min="13313" max="13313" width="3.6640625" style="19" customWidth="1"/>
    <col min="13314" max="13314" width="21.33203125" style="19" customWidth="1"/>
    <col min="13315" max="13315" width="31.6640625" style="19" customWidth="1"/>
    <col min="13316" max="13316" width="7.5546875" style="19" customWidth="1"/>
    <col min="13317" max="13318" width="22.6640625" style="19" customWidth="1"/>
    <col min="13319" max="13319" width="21.33203125" style="19" customWidth="1"/>
    <col min="13320" max="13320" width="6.6640625" style="19" customWidth="1"/>
    <col min="13321" max="13321" width="6" style="19" customWidth="1"/>
    <col min="13322" max="13322" width="6.44140625" style="19" customWidth="1"/>
    <col min="13323" max="13323" width="5.33203125" style="19" customWidth="1"/>
    <col min="13324" max="13324" width="5.6640625" style="19" customWidth="1"/>
    <col min="13325" max="13325" width="6" style="19" customWidth="1"/>
    <col min="13326" max="13326" width="5" style="19" customWidth="1"/>
    <col min="13327" max="13329" width="5.109375" style="19" customWidth="1"/>
    <col min="13330" max="13330" width="5.5546875" style="19" customWidth="1"/>
    <col min="13331" max="13332" width="13.5546875" style="19" customWidth="1"/>
    <col min="13333" max="13567" width="11.5546875" style="19"/>
    <col min="13568" max="13568" width="14.33203125" style="19" customWidth="1"/>
    <col min="13569" max="13569" width="3.6640625" style="19" customWidth="1"/>
    <col min="13570" max="13570" width="21.33203125" style="19" customWidth="1"/>
    <col min="13571" max="13571" width="31.6640625" style="19" customWidth="1"/>
    <col min="13572" max="13572" width="7.5546875" style="19" customWidth="1"/>
    <col min="13573" max="13574" width="22.6640625" style="19" customWidth="1"/>
    <col min="13575" max="13575" width="21.33203125" style="19" customWidth="1"/>
    <col min="13576" max="13576" width="6.6640625" style="19" customWidth="1"/>
    <col min="13577" max="13577" width="6" style="19" customWidth="1"/>
    <col min="13578" max="13578" width="6.44140625" style="19" customWidth="1"/>
    <col min="13579" max="13579" width="5.33203125" style="19" customWidth="1"/>
    <col min="13580" max="13580" width="5.6640625" style="19" customWidth="1"/>
    <col min="13581" max="13581" width="6" style="19" customWidth="1"/>
    <col min="13582" max="13582" width="5" style="19" customWidth="1"/>
    <col min="13583" max="13585" width="5.109375" style="19" customWidth="1"/>
    <col min="13586" max="13586" width="5.5546875" style="19" customWidth="1"/>
    <col min="13587" max="13588" width="13.5546875" style="19" customWidth="1"/>
    <col min="13589" max="13823" width="11.5546875" style="19"/>
    <col min="13824" max="13824" width="14.33203125" style="19" customWidth="1"/>
    <col min="13825" max="13825" width="3.6640625" style="19" customWidth="1"/>
    <col min="13826" max="13826" width="21.33203125" style="19" customWidth="1"/>
    <col min="13827" max="13827" width="31.6640625" style="19" customWidth="1"/>
    <col min="13828" max="13828" width="7.5546875" style="19" customWidth="1"/>
    <col min="13829" max="13830" width="22.6640625" style="19" customWidth="1"/>
    <col min="13831" max="13831" width="21.33203125" style="19" customWidth="1"/>
    <col min="13832" max="13832" width="6.6640625" style="19" customWidth="1"/>
    <col min="13833" max="13833" width="6" style="19" customWidth="1"/>
    <col min="13834" max="13834" width="6.44140625" style="19" customWidth="1"/>
    <col min="13835" max="13835" width="5.33203125" style="19" customWidth="1"/>
    <col min="13836" max="13836" width="5.6640625" style="19" customWidth="1"/>
    <col min="13837" max="13837" width="6" style="19" customWidth="1"/>
    <col min="13838" max="13838" width="5" style="19" customWidth="1"/>
    <col min="13839" max="13841" width="5.109375" style="19" customWidth="1"/>
    <col min="13842" max="13842" width="5.5546875" style="19" customWidth="1"/>
    <col min="13843" max="13844" width="13.5546875" style="19" customWidth="1"/>
    <col min="13845" max="14079" width="11.5546875" style="19"/>
    <col min="14080" max="14080" width="14.33203125" style="19" customWidth="1"/>
    <col min="14081" max="14081" width="3.6640625" style="19" customWidth="1"/>
    <col min="14082" max="14082" width="21.33203125" style="19" customWidth="1"/>
    <col min="14083" max="14083" width="31.6640625" style="19" customWidth="1"/>
    <col min="14084" max="14084" width="7.5546875" style="19" customWidth="1"/>
    <col min="14085" max="14086" width="22.6640625" style="19" customWidth="1"/>
    <col min="14087" max="14087" width="21.33203125" style="19" customWidth="1"/>
    <col min="14088" max="14088" width="6.6640625" style="19" customWidth="1"/>
    <col min="14089" max="14089" width="6" style="19" customWidth="1"/>
    <col min="14090" max="14090" width="6.44140625" style="19" customWidth="1"/>
    <col min="14091" max="14091" width="5.33203125" style="19" customWidth="1"/>
    <col min="14092" max="14092" width="5.6640625" style="19" customWidth="1"/>
    <col min="14093" max="14093" width="6" style="19" customWidth="1"/>
    <col min="14094" max="14094" width="5" style="19" customWidth="1"/>
    <col min="14095" max="14097" width="5.109375" style="19" customWidth="1"/>
    <col min="14098" max="14098" width="5.5546875" style="19" customWidth="1"/>
    <col min="14099" max="14100" width="13.5546875" style="19" customWidth="1"/>
    <col min="14101" max="14335" width="11.5546875" style="19"/>
    <col min="14336" max="14336" width="14.33203125" style="19" customWidth="1"/>
    <col min="14337" max="14337" width="3.6640625" style="19" customWidth="1"/>
    <col min="14338" max="14338" width="21.33203125" style="19" customWidth="1"/>
    <col min="14339" max="14339" width="31.6640625" style="19" customWidth="1"/>
    <col min="14340" max="14340" width="7.5546875" style="19" customWidth="1"/>
    <col min="14341" max="14342" width="22.6640625" style="19" customWidth="1"/>
    <col min="14343" max="14343" width="21.33203125" style="19" customWidth="1"/>
    <col min="14344" max="14344" width="6.6640625" style="19" customWidth="1"/>
    <col min="14345" max="14345" width="6" style="19" customWidth="1"/>
    <col min="14346" max="14346" width="6.44140625" style="19" customWidth="1"/>
    <col min="14347" max="14347" width="5.33203125" style="19" customWidth="1"/>
    <col min="14348" max="14348" width="5.6640625" style="19" customWidth="1"/>
    <col min="14349" max="14349" width="6" style="19" customWidth="1"/>
    <col min="14350" max="14350" width="5" style="19" customWidth="1"/>
    <col min="14351" max="14353" width="5.109375" style="19" customWidth="1"/>
    <col min="14354" max="14354" width="5.5546875" style="19" customWidth="1"/>
    <col min="14355" max="14356" width="13.5546875" style="19" customWidth="1"/>
    <col min="14357" max="14591" width="11.5546875" style="19"/>
    <col min="14592" max="14592" width="14.33203125" style="19" customWidth="1"/>
    <col min="14593" max="14593" width="3.6640625" style="19" customWidth="1"/>
    <col min="14594" max="14594" width="21.33203125" style="19" customWidth="1"/>
    <col min="14595" max="14595" width="31.6640625" style="19" customWidth="1"/>
    <col min="14596" max="14596" width="7.5546875" style="19" customWidth="1"/>
    <col min="14597" max="14598" width="22.6640625" style="19" customWidth="1"/>
    <col min="14599" max="14599" width="21.33203125" style="19" customWidth="1"/>
    <col min="14600" max="14600" width="6.6640625" style="19" customWidth="1"/>
    <col min="14601" max="14601" width="6" style="19" customWidth="1"/>
    <col min="14602" max="14602" width="6.44140625" style="19" customWidth="1"/>
    <col min="14603" max="14603" width="5.33203125" style="19" customWidth="1"/>
    <col min="14604" max="14604" width="5.6640625" style="19" customWidth="1"/>
    <col min="14605" max="14605" width="6" style="19" customWidth="1"/>
    <col min="14606" max="14606" width="5" style="19" customWidth="1"/>
    <col min="14607" max="14609" width="5.109375" style="19" customWidth="1"/>
    <col min="14610" max="14610" width="5.5546875" style="19" customWidth="1"/>
    <col min="14611" max="14612" width="13.5546875" style="19" customWidth="1"/>
    <col min="14613" max="14847" width="11.5546875" style="19"/>
    <col min="14848" max="14848" width="14.33203125" style="19" customWidth="1"/>
    <col min="14849" max="14849" width="3.6640625" style="19" customWidth="1"/>
    <col min="14850" max="14850" width="21.33203125" style="19" customWidth="1"/>
    <col min="14851" max="14851" width="31.6640625" style="19" customWidth="1"/>
    <col min="14852" max="14852" width="7.5546875" style="19" customWidth="1"/>
    <col min="14853" max="14854" width="22.6640625" style="19" customWidth="1"/>
    <col min="14855" max="14855" width="21.33203125" style="19" customWidth="1"/>
    <col min="14856" max="14856" width="6.6640625" style="19" customWidth="1"/>
    <col min="14857" max="14857" width="6" style="19" customWidth="1"/>
    <col min="14858" max="14858" width="6.44140625" style="19" customWidth="1"/>
    <col min="14859" max="14859" width="5.33203125" style="19" customWidth="1"/>
    <col min="14860" max="14860" width="5.6640625" style="19" customWidth="1"/>
    <col min="14861" max="14861" width="6" style="19" customWidth="1"/>
    <col min="14862" max="14862" width="5" style="19" customWidth="1"/>
    <col min="14863" max="14865" width="5.109375" style="19" customWidth="1"/>
    <col min="14866" max="14866" width="5.5546875" style="19" customWidth="1"/>
    <col min="14867" max="14868" width="13.5546875" style="19" customWidth="1"/>
    <col min="14869" max="15103" width="11.5546875" style="19"/>
    <col min="15104" max="15104" width="14.33203125" style="19" customWidth="1"/>
    <col min="15105" max="15105" width="3.6640625" style="19" customWidth="1"/>
    <col min="15106" max="15106" width="21.33203125" style="19" customWidth="1"/>
    <col min="15107" max="15107" width="31.6640625" style="19" customWidth="1"/>
    <col min="15108" max="15108" width="7.5546875" style="19" customWidth="1"/>
    <col min="15109" max="15110" width="22.6640625" style="19" customWidth="1"/>
    <col min="15111" max="15111" width="21.33203125" style="19" customWidth="1"/>
    <col min="15112" max="15112" width="6.6640625" style="19" customWidth="1"/>
    <col min="15113" max="15113" width="6" style="19" customWidth="1"/>
    <col min="15114" max="15114" width="6.44140625" style="19" customWidth="1"/>
    <col min="15115" max="15115" width="5.33203125" style="19" customWidth="1"/>
    <col min="15116" max="15116" width="5.6640625" style="19" customWidth="1"/>
    <col min="15117" max="15117" width="6" style="19" customWidth="1"/>
    <col min="15118" max="15118" width="5" style="19" customWidth="1"/>
    <col min="15119" max="15121" width="5.109375" style="19" customWidth="1"/>
    <col min="15122" max="15122" width="5.5546875" style="19" customWidth="1"/>
    <col min="15123" max="15124" width="13.5546875" style="19" customWidth="1"/>
    <col min="15125" max="15359" width="11.5546875" style="19"/>
    <col min="15360" max="15360" width="14.33203125" style="19" customWidth="1"/>
    <col min="15361" max="15361" width="3.6640625" style="19" customWidth="1"/>
    <col min="15362" max="15362" width="21.33203125" style="19" customWidth="1"/>
    <col min="15363" max="15363" width="31.6640625" style="19" customWidth="1"/>
    <col min="15364" max="15364" width="7.5546875" style="19" customWidth="1"/>
    <col min="15365" max="15366" width="22.6640625" style="19" customWidth="1"/>
    <col min="15367" max="15367" width="21.33203125" style="19" customWidth="1"/>
    <col min="15368" max="15368" width="6.6640625" style="19" customWidth="1"/>
    <col min="15369" max="15369" width="6" style="19" customWidth="1"/>
    <col min="15370" max="15370" width="6.44140625" style="19" customWidth="1"/>
    <col min="15371" max="15371" width="5.33203125" style="19" customWidth="1"/>
    <col min="15372" max="15372" width="5.6640625" style="19" customWidth="1"/>
    <col min="15373" max="15373" width="6" style="19" customWidth="1"/>
    <col min="15374" max="15374" width="5" style="19" customWidth="1"/>
    <col min="15375" max="15377" width="5.109375" style="19" customWidth="1"/>
    <col min="15378" max="15378" width="5.5546875" style="19" customWidth="1"/>
    <col min="15379" max="15380" width="13.5546875" style="19" customWidth="1"/>
    <col min="15381" max="15615" width="11.5546875" style="19"/>
    <col min="15616" max="15616" width="14.33203125" style="19" customWidth="1"/>
    <col min="15617" max="15617" width="3.6640625" style="19" customWidth="1"/>
    <col min="15618" max="15618" width="21.33203125" style="19" customWidth="1"/>
    <col min="15619" max="15619" width="31.6640625" style="19" customWidth="1"/>
    <col min="15620" max="15620" width="7.5546875" style="19" customWidth="1"/>
    <col min="15621" max="15622" width="22.6640625" style="19" customWidth="1"/>
    <col min="15623" max="15623" width="21.33203125" style="19" customWidth="1"/>
    <col min="15624" max="15624" width="6.6640625" style="19" customWidth="1"/>
    <col min="15625" max="15625" width="6" style="19" customWidth="1"/>
    <col min="15626" max="15626" width="6.44140625" style="19" customWidth="1"/>
    <col min="15627" max="15627" width="5.33203125" style="19" customWidth="1"/>
    <col min="15628" max="15628" width="5.6640625" style="19" customWidth="1"/>
    <col min="15629" max="15629" width="6" style="19" customWidth="1"/>
    <col min="15630" max="15630" width="5" style="19" customWidth="1"/>
    <col min="15631" max="15633" width="5.109375" style="19" customWidth="1"/>
    <col min="15634" max="15634" width="5.5546875" style="19" customWidth="1"/>
    <col min="15635" max="15636" width="13.5546875" style="19" customWidth="1"/>
    <col min="15637" max="15871" width="11.5546875" style="19"/>
    <col min="15872" max="15872" width="14.33203125" style="19" customWidth="1"/>
    <col min="15873" max="15873" width="3.6640625" style="19" customWidth="1"/>
    <col min="15874" max="15874" width="21.33203125" style="19" customWidth="1"/>
    <col min="15875" max="15875" width="31.6640625" style="19" customWidth="1"/>
    <col min="15876" max="15876" width="7.5546875" style="19" customWidth="1"/>
    <col min="15877" max="15878" width="22.6640625" style="19" customWidth="1"/>
    <col min="15879" max="15879" width="21.33203125" style="19" customWidth="1"/>
    <col min="15880" max="15880" width="6.6640625" style="19" customWidth="1"/>
    <col min="15881" max="15881" width="6" style="19" customWidth="1"/>
    <col min="15882" max="15882" width="6.44140625" style="19" customWidth="1"/>
    <col min="15883" max="15883" width="5.33203125" style="19" customWidth="1"/>
    <col min="15884" max="15884" width="5.6640625" style="19" customWidth="1"/>
    <col min="15885" max="15885" width="6" style="19" customWidth="1"/>
    <col min="15886" max="15886" width="5" style="19" customWidth="1"/>
    <col min="15887" max="15889" width="5.109375" style="19" customWidth="1"/>
    <col min="15890" max="15890" width="5.5546875" style="19" customWidth="1"/>
    <col min="15891" max="15892" width="13.5546875" style="19" customWidth="1"/>
    <col min="15893" max="16127" width="11.5546875" style="19"/>
    <col min="16128" max="16128" width="14.33203125" style="19" customWidth="1"/>
    <col min="16129" max="16129" width="3.6640625" style="19" customWidth="1"/>
    <col min="16130" max="16130" width="21.33203125" style="19" customWidth="1"/>
    <col min="16131" max="16131" width="31.6640625" style="19" customWidth="1"/>
    <col min="16132" max="16132" width="7.5546875" style="19" customWidth="1"/>
    <col min="16133" max="16134" width="22.6640625" style="19" customWidth="1"/>
    <col min="16135" max="16135" width="21.33203125" style="19" customWidth="1"/>
    <col min="16136" max="16136" width="6.6640625" style="19" customWidth="1"/>
    <col min="16137" max="16137" width="6" style="19" customWidth="1"/>
    <col min="16138" max="16138" width="6.44140625" style="19" customWidth="1"/>
    <col min="16139" max="16139" width="5.33203125" style="19" customWidth="1"/>
    <col min="16140" max="16140" width="5.6640625" style="19" customWidth="1"/>
    <col min="16141" max="16141" width="6" style="19" customWidth="1"/>
    <col min="16142" max="16142" width="5" style="19" customWidth="1"/>
    <col min="16143" max="16145" width="5.109375" style="19" customWidth="1"/>
    <col min="16146" max="16146" width="5.5546875" style="19" customWidth="1"/>
    <col min="16147" max="16148" width="13.5546875" style="19" customWidth="1"/>
    <col min="16149" max="16384" width="11.5546875" style="19"/>
  </cols>
  <sheetData>
    <row r="1" spans="1:31" ht="87" customHeight="1" thickTop="1" thickBot="1" x14ac:dyDescent="0.25">
      <c r="A1" s="139" t="s">
        <v>31</v>
      </c>
      <c r="B1" s="141" t="s">
        <v>12</v>
      </c>
      <c r="C1" s="137" t="s">
        <v>37</v>
      </c>
      <c r="D1" s="144" t="s">
        <v>33</v>
      </c>
      <c r="E1" s="137" t="s">
        <v>13</v>
      </c>
      <c r="F1" s="143" t="s">
        <v>32</v>
      </c>
      <c r="G1" s="129" t="s">
        <v>41</v>
      </c>
      <c r="H1" s="130"/>
      <c r="I1" s="131"/>
      <c r="J1" s="131"/>
      <c r="K1" s="131"/>
      <c r="L1" s="131"/>
      <c r="M1" s="131"/>
      <c r="N1" s="131"/>
      <c r="O1" s="131"/>
      <c r="P1" s="131"/>
      <c r="Q1" s="132"/>
      <c r="R1" s="155" t="s">
        <v>14</v>
      </c>
      <c r="S1" s="149" t="s">
        <v>40</v>
      </c>
      <c r="T1" s="150"/>
      <c r="U1" s="133" t="s">
        <v>80</v>
      </c>
      <c r="V1" s="153" t="s">
        <v>38</v>
      </c>
      <c r="W1" s="154"/>
      <c r="X1" s="151" t="s">
        <v>39</v>
      </c>
      <c r="Y1" s="135" t="s">
        <v>34</v>
      </c>
      <c r="Z1" s="136"/>
      <c r="AA1" s="146" t="s">
        <v>36</v>
      </c>
      <c r="AB1" s="147"/>
      <c r="AC1" s="147"/>
      <c r="AD1" s="147"/>
      <c r="AE1" s="148"/>
    </row>
    <row r="2" spans="1:31" ht="194.4" customHeight="1" thickBot="1" x14ac:dyDescent="0.25">
      <c r="A2" s="140"/>
      <c r="B2" s="142"/>
      <c r="C2" s="138"/>
      <c r="D2" s="145"/>
      <c r="E2" s="138"/>
      <c r="F2" s="138"/>
      <c r="G2" s="46" t="s">
        <v>15</v>
      </c>
      <c r="H2" s="21" t="s">
        <v>16</v>
      </c>
      <c r="I2" s="20" t="s">
        <v>17</v>
      </c>
      <c r="J2" s="21" t="s">
        <v>11</v>
      </c>
      <c r="K2" s="20" t="s">
        <v>18</v>
      </c>
      <c r="L2" s="20" t="s">
        <v>19</v>
      </c>
      <c r="M2" s="22" t="s">
        <v>20</v>
      </c>
      <c r="N2" s="22" t="s">
        <v>21</v>
      </c>
      <c r="O2" s="22" t="s">
        <v>22</v>
      </c>
      <c r="P2" s="22" t="s">
        <v>23</v>
      </c>
      <c r="Q2" s="22" t="s">
        <v>24</v>
      </c>
      <c r="R2" s="156"/>
      <c r="S2" s="23" t="s">
        <v>25</v>
      </c>
      <c r="T2" s="23" t="s">
        <v>26</v>
      </c>
      <c r="U2" s="134"/>
      <c r="V2" s="24" t="s">
        <v>27</v>
      </c>
      <c r="W2" s="25" t="s">
        <v>28</v>
      </c>
      <c r="X2" s="152"/>
      <c r="Y2" s="55" t="s">
        <v>29</v>
      </c>
      <c r="Z2" s="56" t="s">
        <v>30</v>
      </c>
      <c r="AA2" s="87" t="s">
        <v>77</v>
      </c>
      <c r="AB2" s="88" t="s">
        <v>78</v>
      </c>
      <c r="AC2" s="88" t="s">
        <v>35</v>
      </c>
      <c r="AD2" s="88" t="s">
        <v>87</v>
      </c>
      <c r="AE2" s="89" t="s">
        <v>42</v>
      </c>
    </row>
    <row r="3" spans="1:31" s="37" customFormat="1" ht="40.049999999999997" customHeight="1" x14ac:dyDescent="0.2">
      <c r="A3" s="98"/>
      <c r="B3" s="26"/>
      <c r="C3" s="26"/>
      <c r="D3" s="26"/>
      <c r="E3" s="27"/>
      <c r="F3" s="28"/>
      <c r="G3" s="29"/>
      <c r="H3" s="30"/>
      <c r="I3" s="30"/>
      <c r="J3" s="31"/>
      <c r="K3" s="31"/>
      <c r="L3" s="31"/>
      <c r="M3" s="31"/>
      <c r="N3" s="31"/>
      <c r="O3" s="31"/>
      <c r="P3" s="31"/>
      <c r="Q3" s="32"/>
      <c r="R3" s="47"/>
      <c r="S3" s="52"/>
      <c r="T3" s="53"/>
      <c r="U3" s="33"/>
      <c r="V3" s="34"/>
      <c r="W3" s="35"/>
      <c r="X3" s="36"/>
      <c r="Y3" s="34"/>
      <c r="Z3" s="54"/>
      <c r="AA3" s="90"/>
      <c r="AB3" s="91"/>
      <c r="AC3" s="91"/>
      <c r="AD3" s="91"/>
      <c r="AE3" s="157">
        <f>SUM(AA3:AD3)</f>
        <v>0</v>
      </c>
    </row>
    <row r="4" spans="1:31" s="37" customFormat="1" ht="40.049999999999997" customHeight="1" x14ac:dyDescent="0.2">
      <c r="A4" s="99"/>
      <c r="B4" s="57"/>
      <c r="C4" s="57"/>
      <c r="D4" s="59"/>
      <c r="E4" s="60"/>
      <c r="F4" s="28"/>
      <c r="G4" s="61"/>
      <c r="H4" s="38"/>
      <c r="I4" s="38"/>
      <c r="J4" s="39"/>
      <c r="K4" s="39"/>
      <c r="L4" s="39"/>
      <c r="M4" s="39"/>
      <c r="N4" s="39"/>
      <c r="O4" s="39"/>
      <c r="P4" s="39"/>
      <c r="Q4" s="40"/>
      <c r="R4" s="48"/>
      <c r="S4" s="62"/>
      <c r="T4" s="41"/>
      <c r="U4" s="42"/>
      <c r="V4" s="34"/>
      <c r="W4" s="43"/>
      <c r="X4" s="36"/>
      <c r="Y4" s="63"/>
      <c r="Z4" s="44"/>
      <c r="AA4" s="92"/>
      <c r="AB4" s="93"/>
      <c r="AC4" s="93"/>
      <c r="AD4" s="93"/>
      <c r="AE4" s="94">
        <f t="shared" ref="AE4:AE12" si="0">SUM(AA4:AD4)</f>
        <v>0</v>
      </c>
    </row>
    <row r="5" spans="1:31" s="37" customFormat="1" ht="40.049999999999997" customHeight="1" x14ac:dyDescent="0.2">
      <c r="A5" s="99"/>
      <c r="B5" s="57"/>
      <c r="C5" s="57"/>
      <c r="D5" s="59"/>
      <c r="E5" s="60"/>
      <c r="F5" s="28"/>
      <c r="G5" s="61"/>
      <c r="H5" s="38"/>
      <c r="I5" s="38"/>
      <c r="J5" s="39"/>
      <c r="K5" s="39"/>
      <c r="L5" s="39"/>
      <c r="M5" s="39"/>
      <c r="N5" s="39"/>
      <c r="O5" s="39"/>
      <c r="P5" s="39"/>
      <c r="Q5" s="40"/>
      <c r="R5" s="48"/>
      <c r="S5" s="62"/>
      <c r="T5" s="41"/>
      <c r="U5" s="42"/>
      <c r="V5" s="34"/>
      <c r="W5" s="35"/>
      <c r="X5" s="36"/>
      <c r="Y5" s="63"/>
      <c r="Z5" s="44"/>
      <c r="AA5" s="92"/>
      <c r="AB5" s="93"/>
      <c r="AC5" s="93"/>
      <c r="AD5" s="93"/>
      <c r="AE5" s="94">
        <f t="shared" si="0"/>
        <v>0</v>
      </c>
    </row>
    <row r="6" spans="1:31" s="37" customFormat="1" ht="40.049999999999997" customHeight="1" x14ac:dyDescent="0.2">
      <c r="A6" s="99"/>
      <c r="B6" s="57"/>
      <c r="C6" s="57"/>
      <c r="D6" s="59"/>
      <c r="E6" s="60"/>
      <c r="F6" s="28"/>
      <c r="G6" s="61"/>
      <c r="H6" s="38"/>
      <c r="I6" s="38"/>
      <c r="J6" s="39"/>
      <c r="K6" s="39"/>
      <c r="L6" s="39"/>
      <c r="M6" s="39"/>
      <c r="N6" s="39"/>
      <c r="O6" s="39"/>
      <c r="P6" s="39"/>
      <c r="Q6" s="40"/>
      <c r="R6" s="49"/>
      <c r="S6" s="62"/>
      <c r="T6" s="41"/>
      <c r="U6" s="42"/>
      <c r="V6" s="34"/>
      <c r="W6" s="35"/>
      <c r="X6" s="36"/>
      <c r="Y6" s="63"/>
      <c r="Z6" s="44"/>
      <c r="AA6" s="92"/>
      <c r="AB6" s="93"/>
      <c r="AC6" s="93"/>
      <c r="AD6" s="93"/>
      <c r="AE6" s="94">
        <f t="shared" si="0"/>
        <v>0</v>
      </c>
    </row>
    <row r="7" spans="1:31" s="37" customFormat="1" ht="40.049999999999997" customHeight="1" x14ac:dyDescent="0.2">
      <c r="A7" s="99"/>
      <c r="B7" s="57"/>
      <c r="C7" s="57"/>
      <c r="D7" s="59"/>
      <c r="E7" s="64"/>
      <c r="F7" s="28"/>
      <c r="G7" s="61"/>
      <c r="H7" s="38"/>
      <c r="I7" s="38"/>
      <c r="J7" s="39"/>
      <c r="K7" s="39"/>
      <c r="L7" s="39"/>
      <c r="M7" s="39"/>
      <c r="N7" s="39"/>
      <c r="O7" s="39"/>
      <c r="P7" s="39"/>
      <c r="Q7" s="40"/>
      <c r="R7" s="48"/>
      <c r="S7" s="62"/>
      <c r="T7" s="41"/>
      <c r="U7" s="42"/>
      <c r="V7" s="34"/>
      <c r="W7" s="35"/>
      <c r="X7" s="36"/>
      <c r="Y7" s="63"/>
      <c r="Z7" s="44"/>
      <c r="AA7" s="92"/>
      <c r="AB7" s="93"/>
      <c r="AC7" s="93"/>
      <c r="AD7" s="93"/>
      <c r="AE7" s="94">
        <f t="shared" si="0"/>
        <v>0</v>
      </c>
    </row>
    <row r="8" spans="1:31" s="37" customFormat="1" ht="40.049999999999997" customHeight="1" x14ac:dyDescent="0.2">
      <c r="A8" s="99"/>
      <c r="B8" s="57"/>
      <c r="C8" s="57"/>
      <c r="D8" s="59"/>
      <c r="E8" s="64"/>
      <c r="F8" s="28"/>
      <c r="G8" s="61"/>
      <c r="H8" s="38"/>
      <c r="I8" s="38"/>
      <c r="J8" s="39"/>
      <c r="K8" s="39"/>
      <c r="L8" s="39"/>
      <c r="M8" s="39"/>
      <c r="N8" s="39"/>
      <c r="O8" s="39"/>
      <c r="P8" s="39"/>
      <c r="Q8" s="40"/>
      <c r="R8" s="48"/>
      <c r="S8" s="62"/>
      <c r="T8" s="41"/>
      <c r="U8" s="42"/>
      <c r="V8" s="34"/>
      <c r="W8" s="35"/>
      <c r="X8" s="36"/>
      <c r="Y8" s="63"/>
      <c r="Z8" s="44"/>
      <c r="AA8" s="92"/>
      <c r="AB8" s="93"/>
      <c r="AC8" s="93"/>
      <c r="AD8" s="93"/>
      <c r="AE8" s="94">
        <f t="shared" si="0"/>
        <v>0</v>
      </c>
    </row>
    <row r="9" spans="1:31" s="37" customFormat="1" ht="40.049999999999997" customHeight="1" x14ac:dyDescent="0.2">
      <c r="A9" s="99"/>
      <c r="B9" s="57"/>
      <c r="C9" s="58"/>
      <c r="D9" s="26"/>
      <c r="E9" s="45"/>
      <c r="F9" s="28"/>
      <c r="G9" s="61"/>
      <c r="H9" s="38"/>
      <c r="I9" s="38"/>
      <c r="J9" s="39"/>
      <c r="K9" s="39"/>
      <c r="L9" s="39"/>
      <c r="M9" s="39"/>
      <c r="N9" s="39"/>
      <c r="O9" s="39"/>
      <c r="P9" s="39"/>
      <c r="Q9" s="40"/>
      <c r="R9" s="49"/>
      <c r="S9" s="62"/>
      <c r="T9" s="41"/>
      <c r="U9" s="33"/>
      <c r="V9" s="34"/>
      <c r="W9" s="35"/>
      <c r="X9" s="36"/>
      <c r="Y9" s="63"/>
      <c r="Z9" s="44"/>
      <c r="AA9" s="92"/>
      <c r="AB9" s="93"/>
      <c r="AC9" s="93"/>
      <c r="AD9" s="93"/>
      <c r="AE9" s="94">
        <f t="shared" si="0"/>
        <v>0</v>
      </c>
    </row>
    <row r="10" spans="1:31" s="37" customFormat="1" ht="40.049999999999997" customHeight="1" x14ac:dyDescent="0.2">
      <c r="A10" s="100"/>
      <c r="B10" s="57"/>
      <c r="C10" s="57"/>
      <c r="D10" s="59"/>
      <c r="E10" s="64"/>
      <c r="F10" s="28"/>
      <c r="G10" s="61"/>
      <c r="H10" s="38"/>
      <c r="I10" s="38"/>
      <c r="J10" s="39"/>
      <c r="K10" s="39"/>
      <c r="L10" s="39"/>
      <c r="M10" s="39"/>
      <c r="N10" s="39"/>
      <c r="O10" s="39"/>
      <c r="P10" s="39"/>
      <c r="Q10" s="40"/>
      <c r="R10" s="48"/>
      <c r="S10" s="62"/>
      <c r="T10" s="41"/>
      <c r="U10" s="42"/>
      <c r="V10" s="34"/>
      <c r="W10" s="43"/>
      <c r="X10" s="36"/>
      <c r="Y10" s="63"/>
      <c r="Z10" s="44"/>
      <c r="AA10" s="92"/>
      <c r="AB10" s="93"/>
      <c r="AC10" s="93"/>
      <c r="AD10" s="93"/>
      <c r="AE10" s="94">
        <f t="shared" si="0"/>
        <v>0</v>
      </c>
    </row>
    <row r="11" spans="1:31" s="37" customFormat="1" ht="40.049999999999997" customHeight="1" x14ac:dyDescent="0.2">
      <c r="A11" s="99"/>
      <c r="B11" s="57"/>
      <c r="C11" s="57"/>
      <c r="D11" s="59"/>
      <c r="E11" s="64"/>
      <c r="F11" s="28"/>
      <c r="G11" s="61"/>
      <c r="H11" s="38"/>
      <c r="I11" s="38"/>
      <c r="J11" s="39"/>
      <c r="K11" s="39"/>
      <c r="L11" s="39"/>
      <c r="M11" s="39"/>
      <c r="N11" s="39"/>
      <c r="O11" s="39"/>
      <c r="P11" s="39"/>
      <c r="Q11" s="40"/>
      <c r="R11" s="49"/>
      <c r="S11" s="62"/>
      <c r="T11" s="41"/>
      <c r="U11" s="42"/>
      <c r="V11" s="34"/>
      <c r="W11" s="43"/>
      <c r="X11" s="36"/>
      <c r="Y11" s="63"/>
      <c r="Z11" s="44"/>
      <c r="AA11" s="92"/>
      <c r="AB11" s="93"/>
      <c r="AC11" s="93"/>
      <c r="AD11" s="93"/>
      <c r="AE11" s="94">
        <f t="shared" si="0"/>
        <v>0</v>
      </c>
    </row>
    <row r="12" spans="1:31" s="37" customFormat="1" ht="40.049999999999997" customHeight="1" x14ac:dyDescent="0.2">
      <c r="A12" s="99"/>
      <c r="B12" s="57"/>
      <c r="C12" s="57"/>
      <c r="D12" s="59"/>
      <c r="E12" s="64"/>
      <c r="F12" s="28"/>
      <c r="G12" s="61"/>
      <c r="H12" s="38"/>
      <c r="I12" s="39"/>
      <c r="J12" s="39"/>
      <c r="K12" s="39"/>
      <c r="L12" s="39"/>
      <c r="M12" s="39"/>
      <c r="N12" s="39"/>
      <c r="O12" s="39"/>
      <c r="P12" s="39"/>
      <c r="Q12" s="40"/>
      <c r="R12" s="50"/>
      <c r="S12" s="62"/>
      <c r="T12" s="41"/>
      <c r="U12" s="42"/>
      <c r="V12" s="34"/>
      <c r="W12" s="43"/>
      <c r="X12" s="36"/>
      <c r="Y12" s="63"/>
      <c r="Z12" s="44"/>
      <c r="AA12" s="92"/>
      <c r="AB12" s="93"/>
      <c r="AC12" s="93"/>
      <c r="AD12" s="93"/>
      <c r="AE12" s="94">
        <f t="shared" si="0"/>
        <v>0</v>
      </c>
    </row>
    <row r="13" spans="1:31" s="37" customFormat="1" ht="40.049999999999997" customHeight="1" thickBot="1" x14ac:dyDescent="0.25">
      <c r="A13" s="101"/>
      <c r="B13" s="102"/>
      <c r="C13" s="102"/>
      <c r="D13" s="103"/>
      <c r="E13" s="104"/>
      <c r="F13" s="105"/>
      <c r="G13" s="106"/>
      <c r="H13" s="107"/>
      <c r="I13" s="107"/>
      <c r="J13" s="108"/>
      <c r="K13" s="108"/>
      <c r="L13" s="108"/>
      <c r="M13" s="108"/>
      <c r="N13" s="108"/>
      <c r="O13" s="108"/>
      <c r="P13" s="108"/>
      <c r="Q13" s="109"/>
      <c r="R13" s="110"/>
      <c r="S13" s="111"/>
      <c r="T13" s="112"/>
      <c r="U13" s="113"/>
      <c r="V13" s="114"/>
      <c r="W13" s="115"/>
      <c r="X13" s="116"/>
      <c r="Y13" s="117"/>
      <c r="Z13" s="118"/>
      <c r="AA13" s="95"/>
      <c r="AB13" s="96"/>
      <c r="AC13" s="96"/>
      <c r="AD13" s="96"/>
      <c r="AE13" s="97"/>
    </row>
    <row r="14" spans="1:31" ht="10.8" thickTop="1" x14ac:dyDescent="0.2">
      <c r="G14" s="17"/>
      <c r="R14" s="51"/>
    </row>
    <row r="15" spans="1:31" x14ac:dyDescent="0.2">
      <c r="R15" s="51"/>
    </row>
  </sheetData>
  <mergeCells count="14">
    <mergeCell ref="AA1:AE1"/>
    <mergeCell ref="S1:T1"/>
    <mergeCell ref="X1:X2"/>
    <mergeCell ref="V1:W1"/>
    <mergeCell ref="R1:R2"/>
    <mergeCell ref="G1:Q1"/>
    <mergeCell ref="U1:U2"/>
    <mergeCell ref="Y1:Z1"/>
    <mergeCell ref="C1:C2"/>
    <mergeCell ref="A1:A2"/>
    <mergeCell ref="E1:E2"/>
    <mergeCell ref="B1:B2"/>
    <mergeCell ref="F1:F2"/>
    <mergeCell ref="D1:D2"/>
  </mergeCells>
  <dataValidations count="1">
    <dataValidation allowBlank="1" sqref="WWB983042:WWB983045 JO3:JP13 TK3:TL13 ADG3:ADH13 ANC3:AND13 AWY3:AWZ13 BGU3:BGV13 BQQ3:BQR13 CAM3:CAN13 CKI3:CKJ13 CUE3:CUF13 DEA3:DEB13 DNW3:DNX13 DXS3:DXT13 EHO3:EHP13 ERK3:ERL13 FBG3:FBH13 FLC3:FLD13 FUY3:FUZ13 GEU3:GEV13 GOQ3:GOR13 GYM3:GYN13 HII3:HIJ13 HSE3:HSF13 ICA3:ICB13 ILW3:ILX13 IVS3:IVT13 JFO3:JFP13 JPK3:JPL13 JZG3:JZH13 KJC3:KJD13 KSY3:KSZ13 LCU3:LCV13 LMQ3:LMR13 LWM3:LWN13 MGI3:MGJ13 MQE3:MQF13 NAA3:NAB13 NJW3:NJX13 NTS3:NTT13 ODO3:ODP13 ONK3:ONL13 OXG3:OXH13 PHC3:PHD13 PQY3:PQZ13 QAU3:QAV13 QKQ3:QKR13 QUM3:QUN13 REI3:REJ13 ROE3:ROF13 RYA3:RYB13 SHW3:SHX13 SRS3:SRT13 TBO3:TBP13 TLK3:TLL13 TVG3:TVH13 UFC3:UFD13 UOY3:UOZ13 UYU3:UYV13 VIQ3:VIR13 VSM3:VSN13 WCI3:WCJ13 WME3:WMF13 WWA3:WWB13 JO65530:JP65535 TK65530:TL65535 ADG65530:ADH65535 ANC65530:AND65535 AWY65530:AWZ65535 BGU65530:BGV65535 BQQ65530:BQR65535 CAM65530:CAN65535 CKI65530:CKJ65535 CUE65530:CUF65535 DEA65530:DEB65535 DNW65530:DNX65535 DXS65530:DXT65535 EHO65530:EHP65535 ERK65530:ERL65535 FBG65530:FBH65535 FLC65530:FLD65535 FUY65530:FUZ65535 GEU65530:GEV65535 GOQ65530:GOR65535 GYM65530:GYN65535 HII65530:HIJ65535 HSE65530:HSF65535 ICA65530:ICB65535 ILW65530:ILX65535 IVS65530:IVT65535 JFO65530:JFP65535 JPK65530:JPL65535 JZG65530:JZH65535 KJC65530:KJD65535 KSY65530:KSZ65535 LCU65530:LCV65535 LMQ65530:LMR65535 LWM65530:LWN65535 MGI65530:MGJ65535 MQE65530:MQF65535 NAA65530:NAB65535 NJW65530:NJX65535 NTS65530:NTT65535 ODO65530:ODP65535 ONK65530:ONL65535 OXG65530:OXH65535 PHC65530:PHD65535 PQY65530:PQZ65535 QAU65530:QAV65535 QKQ65530:QKR65535 QUM65530:QUN65535 REI65530:REJ65535 ROE65530:ROF65535 RYA65530:RYB65535 SHW65530:SHX65535 SRS65530:SRT65535 TBO65530:TBP65535 TLK65530:TLL65535 TVG65530:TVH65535 UFC65530:UFD65535 UOY65530:UOZ65535 UYU65530:UYV65535 VIQ65530:VIR65535 VSM65530:VSN65535 WCI65530:WCJ65535 WME65530:WMF65535 WWA65530:WWB65535 JO131066:JP131071 TK131066:TL131071 ADG131066:ADH131071 ANC131066:AND131071 AWY131066:AWZ131071 BGU131066:BGV131071 BQQ131066:BQR131071 CAM131066:CAN131071 CKI131066:CKJ131071 CUE131066:CUF131071 DEA131066:DEB131071 DNW131066:DNX131071 DXS131066:DXT131071 EHO131066:EHP131071 ERK131066:ERL131071 FBG131066:FBH131071 FLC131066:FLD131071 FUY131066:FUZ131071 GEU131066:GEV131071 GOQ131066:GOR131071 GYM131066:GYN131071 HII131066:HIJ131071 HSE131066:HSF131071 ICA131066:ICB131071 ILW131066:ILX131071 IVS131066:IVT131071 JFO131066:JFP131071 JPK131066:JPL131071 JZG131066:JZH131071 KJC131066:KJD131071 KSY131066:KSZ131071 LCU131066:LCV131071 LMQ131066:LMR131071 LWM131066:LWN131071 MGI131066:MGJ131071 MQE131066:MQF131071 NAA131066:NAB131071 NJW131066:NJX131071 NTS131066:NTT131071 ODO131066:ODP131071 ONK131066:ONL131071 OXG131066:OXH131071 PHC131066:PHD131071 PQY131066:PQZ131071 QAU131066:QAV131071 QKQ131066:QKR131071 QUM131066:QUN131071 REI131066:REJ131071 ROE131066:ROF131071 RYA131066:RYB131071 SHW131066:SHX131071 SRS131066:SRT131071 TBO131066:TBP131071 TLK131066:TLL131071 TVG131066:TVH131071 UFC131066:UFD131071 UOY131066:UOZ131071 UYU131066:UYV131071 VIQ131066:VIR131071 VSM131066:VSN131071 WCI131066:WCJ131071 WME131066:WMF131071 WWA131066:WWB131071 JO196602:JP196607 TK196602:TL196607 ADG196602:ADH196607 ANC196602:AND196607 AWY196602:AWZ196607 BGU196602:BGV196607 BQQ196602:BQR196607 CAM196602:CAN196607 CKI196602:CKJ196607 CUE196602:CUF196607 DEA196602:DEB196607 DNW196602:DNX196607 DXS196602:DXT196607 EHO196602:EHP196607 ERK196602:ERL196607 FBG196602:FBH196607 FLC196602:FLD196607 FUY196602:FUZ196607 GEU196602:GEV196607 GOQ196602:GOR196607 GYM196602:GYN196607 HII196602:HIJ196607 HSE196602:HSF196607 ICA196602:ICB196607 ILW196602:ILX196607 IVS196602:IVT196607 JFO196602:JFP196607 JPK196602:JPL196607 JZG196602:JZH196607 KJC196602:KJD196607 KSY196602:KSZ196607 LCU196602:LCV196607 LMQ196602:LMR196607 LWM196602:LWN196607 MGI196602:MGJ196607 MQE196602:MQF196607 NAA196602:NAB196607 NJW196602:NJX196607 NTS196602:NTT196607 ODO196602:ODP196607 ONK196602:ONL196607 OXG196602:OXH196607 PHC196602:PHD196607 PQY196602:PQZ196607 QAU196602:QAV196607 QKQ196602:QKR196607 QUM196602:QUN196607 REI196602:REJ196607 ROE196602:ROF196607 RYA196602:RYB196607 SHW196602:SHX196607 SRS196602:SRT196607 TBO196602:TBP196607 TLK196602:TLL196607 TVG196602:TVH196607 UFC196602:UFD196607 UOY196602:UOZ196607 UYU196602:UYV196607 VIQ196602:VIR196607 VSM196602:VSN196607 WCI196602:WCJ196607 WME196602:WMF196607 WWA196602:WWB196607 JO262138:JP262143 TK262138:TL262143 ADG262138:ADH262143 ANC262138:AND262143 AWY262138:AWZ262143 BGU262138:BGV262143 BQQ262138:BQR262143 CAM262138:CAN262143 CKI262138:CKJ262143 CUE262138:CUF262143 DEA262138:DEB262143 DNW262138:DNX262143 DXS262138:DXT262143 EHO262138:EHP262143 ERK262138:ERL262143 FBG262138:FBH262143 FLC262138:FLD262143 FUY262138:FUZ262143 GEU262138:GEV262143 GOQ262138:GOR262143 GYM262138:GYN262143 HII262138:HIJ262143 HSE262138:HSF262143 ICA262138:ICB262143 ILW262138:ILX262143 IVS262138:IVT262143 JFO262138:JFP262143 JPK262138:JPL262143 JZG262138:JZH262143 KJC262138:KJD262143 KSY262138:KSZ262143 LCU262138:LCV262143 LMQ262138:LMR262143 LWM262138:LWN262143 MGI262138:MGJ262143 MQE262138:MQF262143 NAA262138:NAB262143 NJW262138:NJX262143 NTS262138:NTT262143 ODO262138:ODP262143 ONK262138:ONL262143 OXG262138:OXH262143 PHC262138:PHD262143 PQY262138:PQZ262143 QAU262138:QAV262143 QKQ262138:QKR262143 QUM262138:QUN262143 REI262138:REJ262143 ROE262138:ROF262143 RYA262138:RYB262143 SHW262138:SHX262143 SRS262138:SRT262143 TBO262138:TBP262143 TLK262138:TLL262143 TVG262138:TVH262143 UFC262138:UFD262143 UOY262138:UOZ262143 UYU262138:UYV262143 VIQ262138:VIR262143 VSM262138:VSN262143 WCI262138:WCJ262143 WME262138:WMF262143 WWA262138:WWB262143 JO327674:JP327679 TK327674:TL327679 ADG327674:ADH327679 ANC327674:AND327679 AWY327674:AWZ327679 BGU327674:BGV327679 BQQ327674:BQR327679 CAM327674:CAN327679 CKI327674:CKJ327679 CUE327674:CUF327679 DEA327674:DEB327679 DNW327674:DNX327679 DXS327674:DXT327679 EHO327674:EHP327679 ERK327674:ERL327679 FBG327674:FBH327679 FLC327674:FLD327679 FUY327674:FUZ327679 GEU327674:GEV327679 GOQ327674:GOR327679 GYM327674:GYN327679 HII327674:HIJ327679 HSE327674:HSF327679 ICA327674:ICB327679 ILW327674:ILX327679 IVS327674:IVT327679 JFO327674:JFP327679 JPK327674:JPL327679 JZG327674:JZH327679 KJC327674:KJD327679 KSY327674:KSZ327679 LCU327674:LCV327679 LMQ327674:LMR327679 LWM327674:LWN327679 MGI327674:MGJ327679 MQE327674:MQF327679 NAA327674:NAB327679 NJW327674:NJX327679 NTS327674:NTT327679 ODO327674:ODP327679 ONK327674:ONL327679 OXG327674:OXH327679 PHC327674:PHD327679 PQY327674:PQZ327679 QAU327674:QAV327679 QKQ327674:QKR327679 QUM327674:QUN327679 REI327674:REJ327679 ROE327674:ROF327679 RYA327674:RYB327679 SHW327674:SHX327679 SRS327674:SRT327679 TBO327674:TBP327679 TLK327674:TLL327679 TVG327674:TVH327679 UFC327674:UFD327679 UOY327674:UOZ327679 UYU327674:UYV327679 VIQ327674:VIR327679 VSM327674:VSN327679 WCI327674:WCJ327679 WME327674:WMF327679 WWA327674:WWB327679 JO393210:JP393215 TK393210:TL393215 ADG393210:ADH393215 ANC393210:AND393215 AWY393210:AWZ393215 BGU393210:BGV393215 BQQ393210:BQR393215 CAM393210:CAN393215 CKI393210:CKJ393215 CUE393210:CUF393215 DEA393210:DEB393215 DNW393210:DNX393215 DXS393210:DXT393215 EHO393210:EHP393215 ERK393210:ERL393215 FBG393210:FBH393215 FLC393210:FLD393215 FUY393210:FUZ393215 GEU393210:GEV393215 GOQ393210:GOR393215 GYM393210:GYN393215 HII393210:HIJ393215 HSE393210:HSF393215 ICA393210:ICB393215 ILW393210:ILX393215 IVS393210:IVT393215 JFO393210:JFP393215 JPK393210:JPL393215 JZG393210:JZH393215 KJC393210:KJD393215 KSY393210:KSZ393215 LCU393210:LCV393215 LMQ393210:LMR393215 LWM393210:LWN393215 MGI393210:MGJ393215 MQE393210:MQF393215 NAA393210:NAB393215 NJW393210:NJX393215 NTS393210:NTT393215 ODO393210:ODP393215 ONK393210:ONL393215 OXG393210:OXH393215 PHC393210:PHD393215 PQY393210:PQZ393215 QAU393210:QAV393215 QKQ393210:QKR393215 QUM393210:QUN393215 REI393210:REJ393215 ROE393210:ROF393215 RYA393210:RYB393215 SHW393210:SHX393215 SRS393210:SRT393215 TBO393210:TBP393215 TLK393210:TLL393215 TVG393210:TVH393215 UFC393210:UFD393215 UOY393210:UOZ393215 UYU393210:UYV393215 VIQ393210:VIR393215 VSM393210:VSN393215 WCI393210:WCJ393215 WME393210:WMF393215 WWA393210:WWB393215 JO458746:JP458751 TK458746:TL458751 ADG458746:ADH458751 ANC458746:AND458751 AWY458746:AWZ458751 BGU458746:BGV458751 BQQ458746:BQR458751 CAM458746:CAN458751 CKI458746:CKJ458751 CUE458746:CUF458751 DEA458746:DEB458751 DNW458746:DNX458751 DXS458746:DXT458751 EHO458746:EHP458751 ERK458746:ERL458751 FBG458746:FBH458751 FLC458746:FLD458751 FUY458746:FUZ458751 GEU458746:GEV458751 GOQ458746:GOR458751 GYM458746:GYN458751 HII458746:HIJ458751 HSE458746:HSF458751 ICA458746:ICB458751 ILW458746:ILX458751 IVS458746:IVT458751 JFO458746:JFP458751 JPK458746:JPL458751 JZG458746:JZH458751 KJC458746:KJD458751 KSY458746:KSZ458751 LCU458746:LCV458751 LMQ458746:LMR458751 LWM458746:LWN458751 MGI458746:MGJ458751 MQE458746:MQF458751 NAA458746:NAB458751 NJW458746:NJX458751 NTS458746:NTT458751 ODO458746:ODP458751 ONK458746:ONL458751 OXG458746:OXH458751 PHC458746:PHD458751 PQY458746:PQZ458751 QAU458746:QAV458751 QKQ458746:QKR458751 QUM458746:QUN458751 REI458746:REJ458751 ROE458746:ROF458751 RYA458746:RYB458751 SHW458746:SHX458751 SRS458746:SRT458751 TBO458746:TBP458751 TLK458746:TLL458751 TVG458746:TVH458751 UFC458746:UFD458751 UOY458746:UOZ458751 UYU458746:UYV458751 VIQ458746:VIR458751 VSM458746:VSN458751 WCI458746:WCJ458751 WME458746:WMF458751 WWA458746:WWB458751 JO524282:JP524287 TK524282:TL524287 ADG524282:ADH524287 ANC524282:AND524287 AWY524282:AWZ524287 BGU524282:BGV524287 BQQ524282:BQR524287 CAM524282:CAN524287 CKI524282:CKJ524287 CUE524282:CUF524287 DEA524282:DEB524287 DNW524282:DNX524287 DXS524282:DXT524287 EHO524282:EHP524287 ERK524282:ERL524287 FBG524282:FBH524287 FLC524282:FLD524287 FUY524282:FUZ524287 GEU524282:GEV524287 GOQ524282:GOR524287 GYM524282:GYN524287 HII524282:HIJ524287 HSE524282:HSF524287 ICA524282:ICB524287 ILW524282:ILX524287 IVS524282:IVT524287 JFO524282:JFP524287 JPK524282:JPL524287 JZG524282:JZH524287 KJC524282:KJD524287 KSY524282:KSZ524287 LCU524282:LCV524287 LMQ524282:LMR524287 LWM524282:LWN524287 MGI524282:MGJ524287 MQE524282:MQF524287 NAA524282:NAB524287 NJW524282:NJX524287 NTS524282:NTT524287 ODO524282:ODP524287 ONK524282:ONL524287 OXG524282:OXH524287 PHC524282:PHD524287 PQY524282:PQZ524287 QAU524282:QAV524287 QKQ524282:QKR524287 QUM524282:QUN524287 REI524282:REJ524287 ROE524282:ROF524287 RYA524282:RYB524287 SHW524282:SHX524287 SRS524282:SRT524287 TBO524282:TBP524287 TLK524282:TLL524287 TVG524282:TVH524287 UFC524282:UFD524287 UOY524282:UOZ524287 UYU524282:UYV524287 VIQ524282:VIR524287 VSM524282:VSN524287 WCI524282:WCJ524287 WME524282:WMF524287 WWA524282:WWB524287 JO589818:JP589823 TK589818:TL589823 ADG589818:ADH589823 ANC589818:AND589823 AWY589818:AWZ589823 BGU589818:BGV589823 BQQ589818:BQR589823 CAM589818:CAN589823 CKI589818:CKJ589823 CUE589818:CUF589823 DEA589818:DEB589823 DNW589818:DNX589823 DXS589818:DXT589823 EHO589818:EHP589823 ERK589818:ERL589823 FBG589818:FBH589823 FLC589818:FLD589823 FUY589818:FUZ589823 GEU589818:GEV589823 GOQ589818:GOR589823 GYM589818:GYN589823 HII589818:HIJ589823 HSE589818:HSF589823 ICA589818:ICB589823 ILW589818:ILX589823 IVS589818:IVT589823 JFO589818:JFP589823 JPK589818:JPL589823 JZG589818:JZH589823 KJC589818:KJD589823 KSY589818:KSZ589823 LCU589818:LCV589823 LMQ589818:LMR589823 LWM589818:LWN589823 MGI589818:MGJ589823 MQE589818:MQF589823 NAA589818:NAB589823 NJW589818:NJX589823 NTS589818:NTT589823 ODO589818:ODP589823 ONK589818:ONL589823 OXG589818:OXH589823 PHC589818:PHD589823 PQY589818:PQZ589823 QAU589818:QAV589823 QKQ589818:QKR589823 QUM589818:QUN589823 REI589818:REJ589823 ROE589818:ROF589823 RYA589818:RYB589823 SHW589818:SHX589823 SRS589818:SRT589823 TBO589818:TBP589823 TLK589818:TLL589823 TVG589818:TVH589823 UFC589818:UFD589823 UOY589818:UOZ589823 UYU589818:UYV589823 VIQ589818:VIR589823 VSM589818:VSN589823 WCI589818:WCJ589823 WME589818:WMF589823 WWA589818:WWB589823 JO655354:JP655359 TK655354:TL655359 ADG655354:ADH655359 ANC655354:AND655359 AWY655354:AWZ655359 BGU655354:BGV655359 BQQ655354:BQR655359 CAM655354:CAN655359 CKI655354:CKJ655359 CUE655354:CUF655359 DEA655354:DEB655359 DNW655354:DNX655359 DXS655354:DXT655359 EHO655354:EHP655359 ERK655354:ERL655359 FBG655354:FBH655359 FLC655354:FLD655359 FUY655354:FUZ655359 GEU655354:GEV655359 GOQ655354:GOR655359 GYM655354:GYN655359 HII655354:HIJ655359 HSE655354:HSF655359 ICA655354:ICB655359 ILW655354:ILX655359 IVS655354:IVT655359 JFO655354:JFP655359 JPK655354:JPL655359 JZG655354:JZH655359 KJC655354:KJD655359 KSY655354:KSZ655359 LCU655354:LCV655359 LMQ655354:LMR655359 LWM655354:LWN655359 MGI655354:MGJ655359 MQE655354:MQF655359 NAA655354:NAB655359 NJW655354:NJX655359 NTS655354:NTT655359 ODO655354:ODP655359 ONK655354:ONL655359 OXG655354:OXH655359 PHC655354:PHD655359 PQY655354:PQZ655359 QAU655354:QAV655359 QKQ655354:QKR655359 QUM655354:QUN655359 REI655354:REJ655359 ROE655354:ROF655359 RYA655354:RYB655359 SHW655354:SHX655359 SRS655354:SRT655359 TBO655354:TBP655359 TLK655354:TLL655359 TVG655354:TVH655359 UFC655354:UFD655359 UOY655354:UOZ655359 UYU655354:UYV655359 VIQ655354:VIR655359 VSM655354:VSN655359 WCI655354:WCJ655359 WME655354:WMF655359 WWA655354:WWB655359 JO720890:JP720895 TK720890:TL720895 ADG720890:ADH720895 ANC720890:AND720895 AWY720890:AWZ720895 BGU720890:BGV720895 BQQ720890:BQR720895 CAM720890:CAN720895 CKI720890:CKJ720895 CUE720890:CUF720895 DEA720890:DEB720895 DNW720890:DNX720895 DXS720890:DXT720895 EHO720890:EHP720895 ERK720890:ERL720895 FBG720890:FBH720895 FLC720890:FLD720895 FUY720890:FUZ720895 GEU720890:GEV720895 GOQ720890:GOR720895 GYM720890:GYN720895 HII720890:HIJ720895 HSE720890:HSF720895 ICA720890:ICB720895 ILW720890:ILX720895 IVS720890:IVT720895 JFO720890:JFP720895 JPK720890:JPL720895 JZG720890:JZH720895 KJC720890:KJD720895 KSY720890:KSZ720895 LCU720890:LCV720895 LMQ720890:LMR720895 LWM720890:LWN720895 MGI720890:MGJ720895 MQE720890:MQF720895 NAA720890:NAB720895 NJW720890:NJX720895 NTS720890:NTT720895 ODO720890:ODP720895 ONK720890:ONL720895 OXG720890:OXH720895 PHC720890:PHD720895 PQY720890:PQZ720895 QAU720890:QAV720895 QKQ720890:QKR720895 QUM720890:QUN720895 REI720890:REJ720895 ROE720890:ROF720895 RYA720890:RYB720895 SHW720890:SHX720895 SRS720890:SRT720895 TBO720890:TBP720895 TLK720890:TLL720895 TVG720890:TVH720895 UFC720890:UFD720895 UOY720890:UOZ720895 UYU720890:UYV720895 VIQ720890:VIR720895 VSM720890:VSN720895 WCI720890:WCJ720895 WME720890:WMF720895 WWA720890:WWB720895 JO786426:JP786431 TK786426:TL786431 ADG786426:ADH786431 ANC786426:AND786431 AWY786426:AWZ786431 BGU786426:BGV786431 BQQ786426:BQR786431 CAM786426:CAN786431 CKI786426:CKJ786431 CUE786426:CUF786431 DEA786426:DEB786431 DNW786426:DNX786431 DXS786426:DXT786431 EHO786426:EHP786431 ERK786426:ERL786431 FBG786426:FBH786431 FLC786426:FLD786431 FUY786426:FUZ786431 GEU786426:GEV786431 GOQ786426:GOR786431 GYM786426:GYN786431 HII786426:HIJ786431 HSE786426:HSF786431 ICA786426:ICB786431 ILW786426:ILX786431 IVS786426:IVT786431 JFO786426:JFP786431 JPK786426:JPL786431 JZG786426:JZH786431 KJC786426:KJD786431 KSY786426:KSZ786431 LCU786426:LCV786431 LMQ786426:LMR786431 LWM786426:LWN786431 MGI786426:MGJ786431 MQE786426:MQF786431 NAA786426:NAB786431 NJW786426:NJX786431 NTS786426:NTT786431 ODO786426:ODP786431 ONK786426:ONL786431 OXG786426:OXH786431 PHC786426:PHD786431 PQY786426:PQZ786431 QAU786426:QAV786431 QKQ786426:QKR786431 QUM786426:QUN786431 REI786426:REJ786431 ROE786426:ROF786431 RYA786426:RYB786431 SHW786426:SHX786431 SRS786426:SRT786431 TBO786426:TBP786431 TLK786426:TLL786431 TVG786426:TVH786431 UFC786426:UFD786431 UOY786426:UOZ786431 UYU786426:UYV786431 VIQ786426:VIR786431 VSM786426:VSN786431 WCI786426:WCJ786431 WME786426:WMF786431 WWA786426:WWB786431 JO851962:JP851967 TK851962:TL851967 ADG851962:ADH851967 ANC851962:AND851967 AWY851962:AWZ851967 BGU851962:BGV851967 BQQ851962:BQR851967 CAM851962:CAN851967 CKI851962:CKJ851967 CUE851962:CUF851967 DEA851962:DEB851967 DNW851962:DNX851967 DXS851962:DXT851967 EHO851962:EHP851967 ERK851962:ERL851967 FBG851962:FBH851967 FLC851962:FLD851967 FUY851962:FUZ851967 GEU851962:GEV851967 GOQ851962:GOR851967 GYM851962:GYN851967 HII851962:HIJ851967 HSE851962:HSF851967 ICA851962:ICB851967 ILW851962:ILX851967 IVS851962:IVT851967 JFO851962:JFP851967 JPK851962:JPL851967 JZG851962:JZH851967 KJC851962:KJD851967 KSY851962:KSZ851967 LCU851962:LCV851967 LMQ851962:LMR851967 LWM851962:LWN851967 MGI851962:MGJ851967 MQE851962:MQF851967 NAA851962:NAB851967 NJW851962:NJX851967 NTS851962:NTT851967 ODO851962:ODP851967 ONK851962:ONL851967 OXG851962:OXH851967 PHC851962:PHD851967 PQY851962:PQZ851967 QAU851962:QAV851967 QKQ851962:QKR851967 QUM851962:QUN851967 REI851962:REJ851967 ROE851962:ROF851967 RYA851962:RYB851967 SHW851962:SHX851967 SRS851962:SRT851967 TBO851962:TBP851967 TLK851962:TLL851967 TVG851962:TVH851967 UFC851962:UFD851967 UOY851962:UOZ851967 UYU851962:UYV851967 VIQ851962:VIR851967 VSM851962:VSN851967 WCI851962:WCJ851967 WME851962:WMF851967 WWA851962:WWB851967 JO917498:JP917503 TK917498:TL917503 ADG917498:ADH917503 ANC917498:AND917503 AWY917498:AWZ917503 BGU917498:BGV917503 BQQ917498:BQR917503 CAM917498:CAN917503 CKI917498:CKJ917503 CUE917498:CUF917503 DEA917498:DEB917503 DNW917498:DNX917503 DXS917498:DXT917503 EHO917498:EHP917503 ERK917498:ERL917503 FBG917498:FBH917503 FLC917498:FLD917503 FUY917498:FUZ917503 GEU917498:GEV917503 GOQ917498:GOR917503 GYM917498:GYN917503 HII917498:HIJ917503 HSE917498:HSF917503 ICA917498:ICB917503 ILW917498:ILX917503 IVS917498:IVT917503 JFO917498:JFP917503 JPK917498:JPL917503 JZG917498:JZH917503 KJC917498:KJD917503 KSY917498:KSZ917503 LCU917498:LCV917503 LMQ917498:LMR917503 LWM917498:LWN917503 MGI917498:MGJ917503 MQE917498:MQF917503 NAA917498:NAB917503 NJW917498:NJX917503 NTS917498:NTT917503 ODO917498:ODP917503 ONK917498:ONL917503 OXG917498:OXH917503 PHC917498:PHD917503 PQY917498:PQZ917503 QAU917498:QAV917503 QKQ917498:QKR917503 QUM917498:QUN917503 REI917498:REJ917503 ROE917498:ROF917503 RYA917498:RYB917503 SHW917498:SHX917503 SRS917498:SRT917503 TBO917498:TBP917503 TLK917498:TLL917503 TVG917498:TVH917503 UFC917498:UFD917503 UOY917498:UOZ917503 UYU917498:UYV917503 VIQ917498:VIR917503 VSM917498:VSN917503 WCI917498:WCJ917503 WME917498:WMF917503 WWA917498:WWB917503 JO983034:JP983039 TK983034:TL983039 ADG983034:ADH983039 ANC983034:AND983039 AWY983034:AWZ983039 BGU983034:BGV983039 BQQ983034:BQR983039 CAM983034:CAN983039 CKI983034:CKJ983039 CUE983034:CUF983039 DEA983034:DEB983039 DNW983034:DNX983039 DXS983034:DXT983039 EHO983034:EHP983039 ERK983034:ERL983039 FBG983034:FBH983039 FLC983034:FLD983039 FUY983034:FUZ983039 GEU983034:GEV983039 GOQ983034:GOR983039 GYM983034:GYN983039 HII983034:HIJ983039 HSE983034:HSF983039 ICA983034:ICB983039 ILW983034:ILX983039 IVS983034:IVT983039 JFO983034:JFP983039 JPK983034:JPL983039 JZG983034:JZH983039 KJC983034:KJD983039 KSY983034:KSZ983039 LCU983034:LCV983039 LMQ983034:LMR983039 LWM983034:LWN983039 MGI983034:MGJ983039 MQE983034:MQF983039 NAA983034:NAB983039 NJW983034:NJX983039 NTS983034:NTT983039 ODO983034:ODP983039 ONK983034:ONL983039 OXG983034:OXH983039 PHC983034:PHD983039 PQY983034:PQZ983039 QAU983034:QAV983039 QKQ983034:QKR983039 QUM983034:QUN983039 REI983034:REJ983039 ROE983034:ROF983039 RYA983034:RYB983039 SHW983034:SHX983039 SRS983034:SRT983039 TBO983034:TBP983039 TLK983034:TLL983039 TVG983034:TVH983039 UFC983034:UFD983039 UOY983034:UOZ983039 UYU983034:UYV983039 VIQ983034:VIR983039 VSM983034:VSN983039 WCI983034:WCJ983039 WME983034:WMF983039 WWA983034:WWB983039 S65537:S65540 JP65538:JP65541 TL65538:TL65541 ADH65538:ADH65541 AND65538:AND65541 AWZ65538:AWZ65541 BGV65538:BGV65541 BQR65538:BQR65541 CAN65538:CAN65541 CKJ65538:CKJ65541 CUF65538:CUF65541 DEB65538:DEB65541 DNX65538:DNX65541 DXT65538:DXT65541 EHP65538:EHP65541 ERL65538:ERL65541 FBH65538:FBH65541 FLD65538:FLD65541 FUZ65538:FUZ65541 GEV65538:GEV65541 GOR65538:GOR65541 GYN65538:GYN65541 HIJ65538:HIJ65541 HSF65538:HSF65541 ICB65538:ICB65541 ILX65538:ILX65541 IVT65538:IVT65541 JFP65538:JFP65541 JPL65538:JPL65541 JZH65538:JZH65541 KJD65538:KJD65541 KSZ65538:KSZ65541 LCV65538:LCV65541 LMR65538:LMR65541 LWN65538:LWN65541 MGJ65538:MGJ65541 MQF65538:MQF65541 NAB65538:NAB65541 NJX65538:NJX65541 NTT65538:NTT65541 ODP65538:ODP65541 ONL65538:ONL65541 OXH65538:OXH65541 PHD65538:PHD65541 PQZ65538:PQZ65541 QAV65538:QAV65541 QKR65538:QKR65541 QUN65538:QUN65541 REJ65538:REJ65541 ROF65538:ROF65541 RYB65538:RYB65541 SHX65538:SHX65541 SRT65538:SRT65541 TBP65538:TBP65541 TLL65538:TLL65541 TVH65538:TVH65541 UFD65538:UFD65541 UOZ65538:UOZ65541 UYV65538:UYV65541 VIR65538:VIR65541 VSN65538:VSN65541 WCJ65538:WCJ65541 WMF65538:WMF65541 WWB65538:WWB65541 S131073:S131076 JP131074:JP131077 TL131074:TL131077 ADH131074:ADH131077 AND131074:AND131077 AWZ131074:AWZ131077 BGV131074:BGV131077 BQR131074:BQR131077 CAN131074:CAN131077 CKJ131074:CKJ131077 CUF131074:CUF131077 DEB131074:DEB131077 DNX131074:DNX131077 DXT131074:DXT131077 EHP131074:EHP131077 ERL131074:ERL131077 FBH131074:FBH131077 FLD131074:FLD131077 FUZ131074:FUZ131077 GEV131074:GEV131077 GOR131074:GOR131077 GYN131074:GYN131077 HIJ131074:HIJ131077 HSF131074:HSF131077 ICB131074:ICB131077 ILX131074:ILX131077 IVT131074:IVT131077 JFP131074:JFP131077 JPL131074:JPL131077 JZH131074:JZH131077 KJD131074:KJD131077 KSZ131074:KSZ131077 LCV131074:LCV131077 LMR131074:LMR131077 LWN131074:LWN131077 MGJ131074:MGJ131077 MQF131074:MQF131077 NAB131074:NAB131077 NJX131074:NJX131077 NTT131074:NTT131077 ODP131074:ODP131077 ONL131074:ONL131077 OXH131074:OXH131077 PHD131074:PHD131077 PQZ131074:PQZ131077 QAV131074:QAV131077 QKR131074:QKR131077 QUN131074:QUN131077 REJ131074:REJ131077 ROF131074:ROF131077 RYB131074:RYB131077 SHX131074:SHX131077 SRT131074:SRT131077 TBP131074:TBP131077 TLL131074:TLL131077 TVH131074:TVH131077 UFD131074:UFD131077 UOZ131074:UOZ131077 UYV131074:UYV131077 VIR131074:VIR131077 VSN131074:VSN131077 WCJ131074:WCJ131077 WMF131074:WMF131077 WWB131074:WWB131077 S196609:S196612 JP196610:JP196613 TL196610:TL196613 ADH196610:ADH196613 AND196610:AND196613 AWZ196610:AWZ196613 BGV196610:BGV196613 BQR196610:BQR196613 CAN196610:CAN196613 CKJ196610:CKJ196613 CUF196610:CUF196613 DEB196610:DEB196613 DNX196610:DNX196613 DXT196610:DXT196613 EHP196610:EHP196613 ERL196610:ERL196613 FBH196610:FBH196613 FLD196610:FLD196613 FUZ196610:FUZ196613 GEV196610:GEV196613 GOR196610:GOR196613 GYN196610:GYN196613 HIJ196610:HIJ196613 HSF196610:HSF196613 ICB196610:ICB196613 ILX196610:ILX196613 IVT196610:IVT196613 JFP196610:JFP196613 JPL196610:JPL196613 JZH196610:JZH196613 KJD196610:KJD196613 KSZ196610:KSZ196613 LCV196610:LCV196613 LMR196610:LMR196613 LWN196610:LWN196613 MGJ196610:MGJ196613 MQF196610:MQF196613 NAB196610:NAB196613 NJX196610:NJX196613 NTT196610:NTT196613 ODP196610:ODP196613 ONL196610:ONL196613 OXH196610:OXH196613 PHD196610:PHD196613 PQZ196610:PQZ196613 QAV196610:QAV196613 QKR196610:QKR196613 QUN196610:QUN196613 REJ196610:REJ196613 ROF196610:ROF196613 RYB196610:RYB196613 SHX196610:SHX196613 SRT196610:SRT196613 TBP196610:TBP196613 TLL196610:TLL196613 TVH196610:TVH196613 UFD196610:UFD196613 UOZ196610:UOZ196613 UYV196610:UYV196613 VIR196610:VIR196613 VSN196610:VSN196613 WCJ196610:WCJ196613 WMF196610:WMF196613 WWB196610:WWB196613 S262145:S262148 JP262146:JP262149 TL262146:TL262149 ADH262146:ADH262149 AND262146:AND262149 AWZ262146:AWZ262149 BGV262146:BGV262149 BQR262146:BQR262149 CAN262146:CAN262149 CKJ262146:CKJ262149 CUF262146:CUF262149 DEB262146:DEB262149 DNX262146:DNX262149 DXT262146:DXT262149 EHP262146:EHP262149 ERL262146:ERL262149 FBH262146:FBH262149 FLD262146:FLD262149 FUZ262146:FUZ262149 GEV262146:GEV262149 GOR262146:GOR262149 GYN262146:GYN262149 HIJ262146:HIJ262149 HSF262146:HSF262149 ICB262146:ICB262149 ILX262146:ILX262149 IVT262146:IVT262149 JFP262146:JFP262149 JPL262146:JPL262149 JZH262146:JZH262149 KJD262146:KJD262149 KSZ262146:KSZ262149 LCV262146:LCV262149 LMR262146:LMR262149 LWN262146:LWN262149 MGJ262146:MGJ262149 MQF262146:MQF262149 NAB262146:NAB262149 NJX262146:NJX262149 NTT262146:NTT262149 ODP262146:ODP262149 ONL262146:ONL262149 OXH262146:OXH262149 PHD262146:PHD262149 PQZ262146:PQZ262149 QAV262146:QAV262149 QKR262146:QKR262149 QUN262146:QUN262149 REJ262146:REJ262149 ROF262146:ROF262149 RYB262146:RYB262149 SHX262146:SHX262149 SRT262146:SRT262149 TBP262146:TBP262149 TLL262146:TLL262149 TVH262146:TVH262149 UFD262146:UFD262149 UOZ262146:UOZ262149 UYV262146:UYV262149 VIR262146:VIR262149 VSN262146:VSN262149 WCJ262146:WCJ262149 WMF262146:WMF262149 WWB262146:WWB262149 S327681:S327684 JP327682:JP327685 TL327682:TL327685 ADH327682:ADH327685 AND327682:AND327685 AWZ327682:AWZ327685 BGV327682:BGV327685 BQR327682:BQR327685 CAN327682:CAN327685 CKJ327682:CKJ327685 CUF327682:CUF327685 DEB327682:DEB327685 DNX327682:DNX327685 DXT327682:DXT327685 EHP327682:EHP327685 ERL327682:ERL327685 FBH327682:FBH327685 FLD327682:FLD327685 FUZ327682:FUZ327685 GEV327682:GEV327685 GOR327682:GOR327685 GYN327682:GYN327685 HIJ327682:HIJ327685 HSF327682:HSF327685 ICB327682:ICB327685 ILX327682:ILX327685 IVT327682:IVT327685 JFP327682:JFP327685 JPL327682:JPL327685 JZH327682:JZH327685 KJD327682:KJD327685 KSZ327682:KSZ327685 LCV327682:LCV327685 LMR327682:LMR327685 LWN327682:LWN327685 MGJ327682:MGJ327685 MQF327682:MQF327685 NAB327682:NAB327685 NJX327682:NJX327685 NTT327682:NTT327685 ODP327682:ODP327685 ONL327682:ONL327685 OXH327682:OXH327685 PHD327682:PHD327685 PQZ327682:PQZ327685 QAV327682:QAV327685 QKR327682:QKR327685 QUN327682:QUN327685 REJ327682:REJ327685 ROF327682:ROF327685 RYB327682:RYB327685 SHX327682:SHX327685 SRT327682:SRT327685 TBP327682:TBP327685 TLL327682:TLL327685 TVH327682:TVH327685 UFD327682:UFD327685 UOZ327682:UOZ327685 UYV327682:UYV327685 VIR327682:VIR327685 VSN327682:VSN327685 WCJ327682:WCJ327685 WMF327682:WMF327685 WWB327682:WWB327685 S393217:S393220 JP393218:JP393221 TL393218:TL393221 ADH393218:ADH393221 AND393218:AND393221 AWZ393218:AWZ393221 BGV393218:BGV393221 BQR393218:BQR393221 CAN393218:CAN393221 CKJ393218:CKJ393221 CUF393218:CUF393221 DEB393218:DEB393221 DNX393218:DNX393221 DXT393218:DXT393221 EHP393218:EHP393221 ERL393218:ERL393221 FBH393218:FBH393221 FLD393218:FLD393221 FUZ393218:FUZ393221 GEV393218:GEV393221 GOR393218:GOR393221 GYN393218:GYN393221 HIJ393218:HIJ393221 HSF393218:HSF393221 ICB393218:ICB393221 ILX393218:ILX393221 IVT393218:IVT393221 JFP393218:JFP393221 JPL393218:JPL393221 JZH393218:JZH393221 KJD393218:KJD393221 KSZ393218:KSZ393221 LCV393218:LCV393221 LMR393218:LMR393221 LWN393218:LWN393221 MGJ393218:MGJ393221 MQF393218:MQF393221 NAB393218:NAB393221 NJX393218:NJX393221 NTT393218:NTT393221 ODP393218:ODP393221 ONL393218:ONL393221 OXH393218:OXH393221 PHD393218:PHD393221 PQZ393218:PQZ393221 QAV393218:QAV393221 QKR393218:QKR393221 QUN393218:QUN393221 REJ393218:REJ393221 ROF393218:ROF393221 RYB393218:RYB393221 SHX393218:SHX393221 SRT393218:SRT393221 TBP393218:TBP393221 TLL393218:TLL393221 TVH393218:TVH393221 UFD393218:UFD393221 UOZ393218:UOZ393221 UYV393218:UYV393221 VIR393218:VIR393221 VSN393218:VSN393221 WCJ393218:WCJ393221 WMF393218:WMF393221 WWB393218:WWB393221 S458753:S458756 JP458754:JP458757 TL458754:TL458757 ADH458754:ADH458757 AND458754:AND458757 AWZ458754:AWZ458757 BGV458754:BGV458757 BQR458754:BQR458757 CAN458754:CAN458757 CKJ458754:CKJ458757 CUF458754:CUF458757 DEB458754:DEB458757 DNX458754:DNX458757 DXT458754:DXT458757 EHP458754:EHP458757 ERL458754:ERL458757 FBH458754:FBH458757 FLD458754:FLD458757 FUZ458754:FUZ458757 GEV458754:GEV458757 GOR458754:GOR458757 GYN458754:GYN458757 HIJ458754:HIJ458757 HSF458754:HSF458757 ICB458754:ICB458757 ILX458754:ILX458757 IVT458754:IVT458757 JFP458754:JFP458757 JPL458754:JPL458757 JZH458754:JZH458757 KJD458754:KJD458757 KSZ458754:KSZ458757 LCV458754:LCV458757 LMR458754:LMR458757 LWN458754:LWN458757 MGJ458754:MGJ458757 MQF458754:MQF458757 NAB458754:NAB458757 NJX458754:NJX458757 NTT458754:NTT458757 ODP458754:ODP458757 ONL458754:ONL458757 OXH458754:OXH458757 PHD458754:PHD458757 PQZ458754:PQZ458757 QAV458754:QAV458757 QKR458754:QKR458757 QUN458754:QUN458757 REJ458754:REJ458757 ROF458754:ROF458757 RYB458754:RYB458757 SHX458754:SHX458757 SRT458754:SRT458757 TBP458754:TBP458757 TLL458754:TLL458757 TVH458754:TVH458757 UFD458754:UFD458757 UOZ458754:UOZ458757 UYV458754:UYV458757 VIR458754:VIR458757 VSN458754:VSN458757 WCJ458754:WCJ458757 WMF458754:WMF458757 WWB458754:WWB458757 S524289:S524292 JP524290:JP524293 TL524290:TL524293 ADH524290:ADH524293 AND524290:AND524293 AWZ524290:AWZ524293 BGV524290:BGV524293 BQR524290:BQR524293 CAN524290:CAN524293 CKJ524290:CKJ524293 CUF524290:CUF524293 DEB524290:DEB524293 DNX524290:DNX524293 DXT524290:DXT524293 EHP524290:EHP524293 ERL524290:ERL524293 FBH524290:FBH524293 FLD524290:FLD524293 FUZ524290:FUZ524293 GEV524290:GEV524293 GOR524290:GOR524293 GYN524290:GYN524293 HIJ524290:HIJ524293 HSF524290:HSF524293 ICB524290:ICB524293 ILX524290:ILX524293 IVT524290:IVT524293 JFP524290:JFP524293 JPL524290:JPL524293 JZH524290:JZH524293 KJD524290:KJD524293 KSZ524290:KSZ524293 LCV524290:LCV524293 LMR524290:LMR524293 LWN524290:LWN524293 MGJ524290:MGJ524293 MQF524290:MQF524293 NAB524290:NAB524293 NJX524290:NJX524293 NTT524290:NTT524293 ODP524290:ODP524293 ONL524290:ONL524293 OXH524290:OXH524293 PHD524290:PHD524293 PQZ524290:PQZ524293 QAV524290:QAV524293 QKR524290:QKR524293 QUN524290:QUN524293 REJ524290:REJ524293 ROF524290:ROF524293 RYB524290:RYB524293 SHX524290:SHX524293 SRT524290:SRT524293 TBP524290:TBP524293 TLL524290:TLL524293 TVH524290:TVH524293 UFD524290:UFD524293 UOZ524290:UOZ524293 UYV524290:UYV524293 VIR524290:VIR524293 VSN524290:VSN524293 WCJ524290:WCJ524293 WMF524290:WMF524293 WWB524290:WWB524293 S589825:S589828 JP589826:JP589829 TL589826:TL589829 ADH589826:ADH589829 AND589826:AND589829 AWZ589826:AWZ589829 BGV589826:BGV589829 BQR589826:BQR589829 CAN589826:CAN589829 CKJ589826:CKJ589829 CUF589826:CUF589829 DEB589826:DEB589829 DNX589826:DNX589829 DXT589826:DXT589829 EHP589826:EHP589829 ERL589826:ERL589829 FBH589826:FBH589829 FLD589826:FLD589829 FUZ589826:FUZ589829 GEV589826:GEV589829 GOR589826:GOR589829 GYN589826:GYN589829 HIJ589826:HIJ589829 HSF589826:HSF589829 ICB589826:ICB589829 ILX589826:ILX589829 IVT589826:IVT589829 JFP589826:JFP589829 JPL589826:JPL589829 JZH589826:JZH589829 KJD589826:KJD589829 KSZ589826:KSZ589829 LCV589826:LCV589829 LMR589826:LMR589829 LWN589826:LWN589829 MGJ589826:MGJ589829 MQF589826:MQF589829 NAB589826:NAB589829 NJX589826:NJX589829 NTT589826:NTT589829 ODP589826:ODP589829 ONL589826:ONL589829 OXH589826:OXH589829 PHD589826:PHD589829 PQZ589826:PQZ589829 QAV589826:QAV589829 QKR589826:QKR589829 QUN589826:QUN589829 REJ589826:REJ589829 ROF589826:ROF589829 RYB589826:RYB589829 SHX589826:SHX589829 SRT589826:SRT589829 TBP589826:TBP589829 TLL589826:TLL589829 TVH589826:TVH589829 UFD589826:UFD589829 UOZ589826:UOZ589829 UYV589826:UYV589829 VIR589826:VIR589829 VSN589826:VSN589829 WCJ589826:WCJ589829 WMF589826:WMF589829 WWB589826:WWB589829 S655361:S655364 JP655362:JP655365 TL655362:TL655365 ADH655362:ADH655365 AND655362:AND655365 AWZ655362:AWZ655365 BGV655362:BGV655365 BQR655362:BQR655365 CAN655362:CAN655365 CKJ655362:CKJ655365 CUF655362:CUF655365 DEB655362:DEB655365 DNX655362:DNX655365 DXT655362:DXT655365 EHP655362:EHP655365 ERL655362:ERL655365 FBH655362:FBH655365 FLD655362:FLD655365 FUZ655362:FUZ655365 GEV655362:GEV655365 GOR655362:GOR655365 GYN655362:GYN655365 HIJ655362:HIJ655365 HSF655362:HSF655365 ICB655362:ICB655365 ILX655362:ILX655365 IVT655362:IVT655365 JFP655362:JFP655365 JPL655362:JPL655365 JZH655362:JZH655365 KJD655362:KJD655365 KSZ655362:KSZ655365 LCV655362:LCV655365 LMR655362:LMR655365 LWN655362:LWN655365 MGJ655362:MGJ655365 MQF655362:MQF655365 NAB655362:NAB655365 NJX655362:NJX655365 NTT655362:NTT655365 ODP655362:ODP655365 ONL655362:ONL655365 OXH655362:OXH655365 PHD655362:PHD655365 PQZ655362:PQZ655365 QAV655362:QAV655365 QKR655362:QKR655365 QUN655362:QUN655365 REJ655362:REJ655365 ROF655362:ROF655365 RYB655362:RYB655365 SHX655362:SHX655365 SRT655362:SRT655365 TBP655362:TBP655365 TLL655362:TLL655365 TVH655362:TVH655365 UFD655362:UFD655365 UOZ655362:UOZ655365 UYV655362:UYV655365 VIR655362:VIR655365 VSN655362:VSN655365 WCJ655362:WCJ655365 WMF655362:WMF655365 WWB655362:WWB655365 S720897:S720900 JP720898:JP720901 TL720898:TL720901 ADH720898:ADH720901 AND720898:AND720901 AWZ720898:AWZ720901 BGV720898:BGV720901 BQR720898:BQR720901 CAN720898:CAN720901 CKJ720898:CKJ720901 CUF720898:CUF720901 DEB720898:DEB720901 DNX720898:DNX720901 DXT720898:DXT720901 EHP720898:EHP720901 ERL720898:ERL720901 FBH720898:FBH720901 FLD720898:FLD720901 FUZ720898:FUZ720901 GEV720898:GEV720901 GOR720898:GOR720901 GYN720898:GYN720901 HIJ720898:HIJ720901 HSF720898:HSF720901 ICB720898:ICB720901 ILX720898:ILX720901 IVT720898:IVT720901 JFP720898:JFP720901 JPL720898:JPL720901 JZH720898:JZH720901 KJD720898:KJD720901 KSZ720898:KSZ720901 LCV720898:LCV720901 LMR720898:LMR720901 LWN720898:LWN720901 MGJ720898:MGJ720901 MQF720898:MQF720901 NAB720898:NAB720901 NJX720898:NJX720901 NTT720898:NTT720901 ODP720898:ODP720901 ONL720898:ONL720901 OXH720898:OXH720901 PHD720898:PHD720901 PQZ720898:PQZ720901 QAV720898:QAV720901 QKR720898:QKR720901 QUN720898:QUN720901 REJ720898:REJ720901 ROF720898:ROF720901 RYB720898:RYB720901 SHX720898:SHX720901 SRT720898:SRT720901 TBP720898:TBP720901 TLL720898:TLL720901 TVH720898:TVH720901 UFD720898:UFD720901 UOZ720898:UOZ720901 UYV720898:UYV720901 VIR720898:VIR720901 VSN720898:VSN720901 WCJ720898:WCJ720901 WMF720898:WMF720901 WWB720898:WWB720901 S786433:S786436 JP786434:JP786437 TL786434:TL786437 ADH786434:ADH786437 AND786434:AND786437 AWZ786434:AWZ786437 BGV786434:BGV786437 BQR786434:BQR786437 CAN786434:CAN786437 CKJ786434:CKJ786437 CUF786434:CUF786437 DEB786434:DEB786437 DNX786434:DNX786437 DXT786434:DXT786437 EHP786434:EHP786437 ERL786434:ERL786437 FBH786434:FBH786437 FLD786434:FLD786437 FUZ786434:FUZ786437 GEV786434:GEV786437 GOR786434:GOR786437 GYN786434:GYN786437 HIJ786434:HIJ786437 HSF786434:HSF786437 ICB786434:ICB786437 ILX786434:ILX786437 IVT786434:IVT786437 JFP786434:JFP786437 JPL786434:JPL786437 JZH786434:JZH786437 KJD786434:KJD786437 KSZ786434:KSZ786437 LCV786434:LCV786437 LMR786434:LMR786437 LWN786434:LWN786437 MGJ786434:MGJ786437 MQF786434:MQF786437 NAB786434:NAB786437 NJX786434:NJX786437 NTT786434:NTT786437 ODP786434:ODP786437 ONL786434:ONL786437 OXH786434:OXH786437 PHD786434:PHD786437 PQZ786434:PQZ786437 QAV786434:QAV786437 QKR786434:QKR786437 QUN786434:QUN786437 REJ786434:REJ786437 ROF786434:ROF786437 RYB786434:RYB786437 SHX786434:SHX786437 SRT786434:SRT786437 TBP786434:TBP786437 TLL786434:TLL786437 TVH786434:TVH786437 UFD786434:UFD786437 UOZ786434:UOZ786437 UYV786434:UYV786437 VIR786434:VIR786437 VSN786434:VSN786437 WCJ786434:WCJ786437 WMF786434:WMF786437 WWB786434:WWB786437 S851969:S851972 JP851970:JP851973 TL851970:TL851973 ADH851970:ADH851973 AND851970:AND851973 AWZ851970:AWZ851973 BGV851970:BGV851973 BQR851970:BQR851973 CAN851970:CAN851973 CKJ851970:CKJ851973 CUF851970:CUF851973 DEB851970:DEB851973 DNX851970:DNX851973 DXT851970:DXT851973 EHP851970:EHP851973 ERL851970:ERL851973 FBH851970:FBH851973 FLD851970:FLD851973 FUZ851970:FUZ851973 GEV851970:GEV851973 GOR851970:GOR851973 GYN851970:GYN851973 HIJ851970:HIJ851973 HSF851970:HSF851973 ICB851970:ICB851973 ILX851970:ILX851973 IVT851970:IVT851973 JFP851970:JFP851973 JPL851970:JPL851973 JZH851970:JZH851973 KJD851970:KJD851973 KSZ851970:KSZ851973 LCV851970:LCV851973 LMR851970:LMR851973 LWN851970:LWN851973 MGJ851970:MGJ851973 MQF851970:MQF851973 NAB851970:NAB851973 NJX851970:NJX851973 NTT851970:NTT851973 ODP851970:ODP851973 ONL851970:ONL851973 OXH851970:OXH851973 PHD851970:PHD851973 PQZ851970:PQZ851973 QAV851970:QAV851973 QKR851970:QKR851973 QUN851970:QUN851973 REJ851970:REJ851973 ROF851970:ROF851973 RYB851970:RYB851973 SHX851970:SHX851973 SRT851970:SRT851973 TBP851970:TBP851973 TLL851970:TLL851973 TVH851970:TVH851973 UFD851970:UFD851973 UOZ851970:UOZ851973 UYV851970:UYV851973 VIR851970:VIR851973 VSN851970:VSN851973 WCJ851970:WCJ851973 WMF851970:WMF851973 WWB851970:WWB851973 S917505:S917508 JP917506:JP917509 TL917506:TL917509 ADH917506:ADH917509 AND917506:AND917509 AWZ917506:AWZ917509 BGV917506:BGV917509 BQR917506:BQR917509 CAN917506:CAN917509 CKJ917506:CKJ917509 CUF917506:CUF917509 DEB917506:DEB917509 DNX917506:DNX917509 DXT917506:DXT917509 EHP917506:EHP917509 ERL917506:ERL917509 FBH917506:FBH917509 FLD917506:FLD917509 FUZ917506:FUZ917509 GEV917506:GEV917509 GOR917506:GOR917509 GYN917506:GYN917509 HIJ917506:HIJ917509 HSF917506:HSF917509 ICB917506:ICB917509 ILX917506:ILX917509 IVT917506:IVT917509 JFP917506:JFP917509 JPL917506:JPL917509 JZH917506:JZH917509 KJD917506:KJD917509 KSZ917506:KSZ917509 LCV917506:LCV917509 LMR917506:LMR917509 LWN917506:LWN917509 MGJ917506:MGJ917509 MQF917506:MQF917509 NAB917506:NAB917509 NJX917506:NJX917509 NTT917506:NTT917509 ODP917506:ODP917509 ONL917506:ONL917509 OXH917506:OXH917509 PHD917506:PHD917509 PQZ917506:PQZ917509 QAV917506:QAV917509 QKR917506:QKR917509 QUN917506:QUN917509 REJ917506:REJ917509 ROF917506:ROF917509 RYB917506:RYB917509 SHX917506:SHX917509 SRT917506:SRT917509 TBP917506:TBP917509 TLL917506:TLL917509 TVH917506:TVH917509 UFD917506:UFD917509 UOZ917506:UOZ917509 UYV917506:UYV917509 VIR917506:VIR917509 VSN917506:VSN917509 WCJ917506:WCJ917509 WMF917506:WMF917509 WWB917506:WWB917509 S983041:S983044 JP983042:JP983045 TL983042:TL983045 ADH983042:ADH983045 AND983042:AND983045 AWZ983042:AWZ983045 BGV983042:BGV983045 BQR983042:BQR983045 CAN983042:CAN983045 CKJ983042:CKJ983045 CUF983042:CUF983045 DEB983042:DEB983045 DNX983042:DNX983045 DXT983042:DXT983045 EHP983042:EHP983045 ERL983042:ERL983045 FBH983042:FBH983045 FLD983042:FLD983045 FUZ983042:FUZ983045 GEV983042:GEV983045 GOR983042:GOR983045 GYN983042:GYN983045 HIJ983042:HIJ983045 HSF983042:HSF983045 ICB983042:ICB983045 ILX983042:ILX983045 IVT983042:IVT983045 JFP983042:JFP983045 JPL983042:JPL983045 JZH983042:JZH983045 KJD983042:KJD983045 KSZ983042:KSZ983045 LCV983042:LCV983045 LMR983042:LMR983045 LWN983042:LWN983045 MGJ983042:MGJ983045 MQF983042:MQF983045 NAB983042:NAB983045 NJX983042:NJX983045 NTT983042:NTT983045 ODP983042:ODP983045 ONL983042:ONL983045 OXH983042:OXH983045 PHD983042:PHD983045 PQZ983042:PQZ983045 QAV983042:QAV983045 QKR983042:QKR983045 QUN983042:QUN983045 REJ983042:REJ983045 ROF983042:ROF983045 RYB983042:RYB983045 SHX983042:SHX983045 SRT983042:SRT983045 TBP983042:TBP983045 TLL983042:TLL983045 TVH983042:TVH983045 UFD983042:UFD983045 UOZ983042:UOZ983045 UYV983042:UYV983045 VIR983042:VIR983045 VSN983042:VSN983045 WCJ983042:WCJ983045 WMF983042:WMF983045 S3:S7 S983033:S983038 S917497:S917502 S851961:S851966 S786425:S786430 S720889:S720894 S655353:S655358 S589817:S589822 S524281:S524286 S458745:S458750 S393209:S393214 S327673:S327678 S262137:S262142 S196601:S196606 S131065:S131070 S65529:S65534" xr:uid="{DAE5C44B-C4CE-415C-A457-660B0C3C6EBA}"/>
  </dataValidations>
  <printOptions horizontalCentered="1"/>
  <pageMargins left="0.39370078740157483" right="0.39370078740157483" top="0.59055118110236227" bottom="0.55118110236220474" header="0.39370078740157483" footer="0.39370078740157483"/>
  <pageSetup paperSize="9" scale="50" fitToHeight="0" orientation="landscape" r:id="rId1"/>
  <headerFooter alignWithMargins="0">
    <oddHeader>&amp;C&amp;"Arial,Gras"&amp;14BUDGET PREVISIONNEL</oddHeader>
    <oddFooter>&amp;C&amp;"Arial,Gras"&amp;12PACT 2025_Communauté de Communes Val de Cher Controis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Budget prévisionnel projet</vt:lpstr>
      <vt:lpstr>Détail programmation </vt:lpstr>
      <vt:lpstr>'Budget prévisionnel projet'!Excel_BuiltIn_Print_Area</vt:lpstr>
      <vt:lpstr>'Budget prévisionnel projet'!Zone_d_impression</vt:lpstr>
      <vt:lpstr>'Détail programmation 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Developpeur economique</dc:creator>
  <cp:lastModifiedBy>Élisabeth Democrate</cp:lastModifiedBy>
  <cp:lastPrinted>2024-10-04T09:55:29Z</cp:lastPrinted>
  <dcterms:created xsi:type="dcterms:W3CDTF">2016-03-07T15:05:54Z</dcterms:created>
  <dcterms:modified xsi:type="dcterms:W3CDTF">2024-10-04T09:55:39Z</dcterms:modified>
</cp:coreProperties>
</file>